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160" firstSheet="1" activeTab="1"/>
  </bookViews>
  <sheets>
    <sheet name="pcc" sheetId="4" state="hidden" r:id="rId1"/>
    <sheet name="สรุป" sheetId="9" r:id="rId2"/>
    <sheet name="CFO" sheetId="8" r:id="rId3"/>
    <sheet name="สารสนเทศ" sheetId="10" r:id="rId4"/>
  </sheets>
  <calcPr calcId="145621"/>
</workbook>
</file>

<file path=xl/calcChain.xml><?xml version="1.0" encoding="utf-8"?>
<calcChain xmlns="http://schemas.openxmlformats.org/spreadsheetml/2006/main">
  <c r="E31" i="10" l="1"/>
  <c r="E121" i="10" s="1"/>
  <c r="I10" i="9" l="1"/>
  <c r="I9" i="9"/>
  <c r="I8" i="9"/>
  <c r="I7" i="9"/>
  <c r="I6" i="9"/>
  <c r="I5" i="9"/>
</calcChain>
</file>

<file path=xl/sharedStrings.xml><?xml version="1.0" encoding="utf-8"?>
<sst xmlns="http://schemas.openxmlformats.org/spreadsheetml/2006/main" count="1272" uniqueCount="757">
  <si>
    <t>ลำดับ</t>
  </si>
  <si>
    <t>พื้นที่ดำเนินการ</t>
  </si>
  <si>
    <t>จำนวน</t>
  </si>
  <si>
    <t>แหล่งงบ</t>
  </si>
  <si>
    <t xml:space="preserve"> </t>
  </si>
  <si>
    <t>ทีม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</si>
  <si>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</si>
  <si>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</si>
  <si>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</si>
  <si>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</si>
  <si>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</si>
  <si>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</si>
  <si>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</si>
  <si>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</si>
  <si>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</si>
  <si>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</si>
  <si>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</si>
  <si>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</si>
  <si>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</si>
  <si>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</si>
  <si>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</si>
  <si>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</si>
  <si>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</si>
  <si>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</si>
  <si>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</si>
  <si>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</si>
  <si>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</si>
  <si>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</si>
  <si>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รพ.ลำปาง</t>
  </si>
  <si>
    <t>01520101</t>
  </si>
  <si>
    <t>รพ.สต.ศรีหมวดเกล้า</t>
  </si>
  <si>
    <t>ชมพู</t>
  </si>
  <si>
    <t>/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</si>
  <si>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</si>
  <si>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</si>
  <si>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</si>
  <si>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</si>
  <si>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</si>
  <si>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</si>
  <si>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</si>
  <si>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</si>
  <si>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</si>
  <si>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</si>
  <si>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</si>
  <si>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</si>
  <si>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</si>
  <si>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</si>
  <si>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</si>
  <si>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</si>
  <si>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</si>
  <si>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</si>
  <si>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</si>
  <si>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</si>
  <si>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</si>
  <si>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</si>
  <si>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</si>
  <si>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</si>
  <si>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</si>
  <si>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</si>
  <si>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</si>
  <si>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</si>
  <si>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</si>
  <si>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</si>
  <si>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</si>
  <si>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</si>
  <si>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เถิน</t>
  </si>
  <si>
    <t>รพ.เถิน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</si>
  <si>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</si>
  <si>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</si>
  <si>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</si>
  <si>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</si>
  <si>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</si>
  <si>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</si>
  <si>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</si>
  <si>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</si>
  <si>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</si>
  <si>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</si>
  <si>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</si>
  <si>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</si>
  <si>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</si>
  <si>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</si>
  <si>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</si>
  <si>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</si>
  <si>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</si>
  <si>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</si>
  <si>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</si>
  <si>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</si>
  <si>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</si>
  <si>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</si>
  <si>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</si>
  <si>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</si>
  <si>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</si>
  <si>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</si>
  <si>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</si>
  <si>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</si>
  <si>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</si>
  <si>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</si>
  <si>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</si>
  <si>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</si>
  <si>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</si>
  <si>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</si>
  <si>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</si>
  <si>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</si>
  <si>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</si>
  <si>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</si>
  <si>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</si>
  <si>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</si>
  <si>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</si>
  <si>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</si>
  <si>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</si>
  <si>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</si>
  <si>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</si>
  <si>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</si>
  <si>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</si>
  <si>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</si>
  <si>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</si>
  <si>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</si>
  <si>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</si>
  <si>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</si>
  <si>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</si>
  <si>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</si>
  <si>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</si>
  <si>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</si>
  <si>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</si>
  <si>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</si>
  <si>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</si>
  <si>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</si>
  <si>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</si>
  <si>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</si>
  <si>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</si>
  <si>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รพ.เกาะคา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</si>
  <si>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</si>
  <si>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</si>
  <si>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</si>
  <si>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</si>
  <si>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</si>
  <si>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</si>
  <si>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</si>
  <si>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</si>
  <si>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</si>
  <si>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</si>
  <si>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</si>
  <si>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</si>
  <si>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</si>
  <si>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</si>
  <si>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</si>
  <si>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</si>
  <si>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</si>
  <si>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</si>
  <si>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</si>
  <si>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</si>
  <si>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</si>
  <si>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</si>
  <si>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</si>
  <si>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</si>
  <si>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</si>
  <si>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</si>
  <si>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</si>
  <si>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</si>
  <si>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</si>
  <si>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</si>
  <si>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</si>
  <si>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</si>
  <si>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</si>
  <si>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</si>
  <si>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</si>
  <si>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</si>
  <si>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</si>
  <si>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</si>
  <si>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</si>
  <si>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</si>
  <si>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</si>
  <si>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</si>
  <si>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</si>
  <si>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</si>
  <si>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</si>
  <si>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</si>
  <si>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</si>
  <si>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</si>
  <si>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</si>
  <si>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</si>
  <si>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</si>
  <si>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</si>
  <si>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รพ.สบปราบ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</si>
  <si>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</si>
  <si>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</si>
  <si>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</si>
  <si>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</si>
  <si>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</si>
  <si>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</si>
  <si>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</si>
  <si>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</si>
  <si>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</si>
  <si>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</si>
  <si>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</si>
  <si>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</si>
  <si>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</si>
  <si>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</si>
  <si>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</si>
  <si>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</si>
  <si>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</si>
  <si>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</si>
  <si>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</si>
  <si>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</si>
  <si>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</si>
  <si>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</si>
  <si>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</si>
  <si>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</si>
  <si>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</si>
  <si>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</si>
  <si>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</si>
  <si>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</si>
  <si>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</si>
  <si>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</si>
  <si>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</si>
  <si>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</si>
  <si>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</si>
  <si>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</si>
  <si>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</si>
  <si>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</si>
  <si>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</si>
  <si>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</si>
  <si>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</si>
  <si>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</si>
  <si>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</si>
  <si>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</si>
  <si>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</si>
  <si>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</si>
  <si>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</si>
  <si>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</si>
  <si>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</si>
  <si>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</si>
  <si>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</si>
  <si>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</si>
  <si>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</si>
  <si>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</si>
  <si>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</si>
  <si>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</si>
  <si>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</si>
  <si>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</si>
  <si>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</si>
  <si>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</si>
  <si>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</si>
  <si>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</si>
  <si>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</si>
  <si>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</si>
  <si>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</si>
  <si>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</si>
  <si>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</si>
  <si>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</si>
  <si>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</si>
  <si>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</si>
  <si>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</si>
  <si>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</si>
  <si>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</si>
  <si>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</si>
  <si>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</si>
  <si>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</si>
  <si>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</si>
  <si>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</si>
  <si>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</si>
  <si>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</si>
  <si>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</si>
  <si>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</si>
  <si>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</si>
  <si>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</si>
  <si>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</si>
  <si>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</si>
  <si>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</si>
  <si>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</si>
  <si>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</si>
  <si>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</si>
  <si>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</si>
  <si>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</si>
  <si>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</si>
  <si>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</si>
  <si>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รพ.แม่พริก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</si>
  <si>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</si>
  <si>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</si>
  <si>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</si>
  <si>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</si>
  <si>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</si>
  <si>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</si>
  <si>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</si>
  <si>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</si>
  <si>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</si>
  <si>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</si>
  <si>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</si>
  <si>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</si>
  <si>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</si>
  <si>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</si>
  <si>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</si>
  <si>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</si>
  <si>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</si>
  <si>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</si>
  <si>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</si>
  <si>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</si>
  <si>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</si>
  <si>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</si>
  <si>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</si>
  <si>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</si>
  <si>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</si>
  <si>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</si>
  <si>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</si>
  <si>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</si>
  <si>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</si>
  <si>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</si>
  <si>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</si>
  <si>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</si>
  <si>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</si>
  <si>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</si>
  <si>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</si>
  <si>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</si>
  <si>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</si>
  <si>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t>ชื่อโครงการ/รายละเอียดกิจกรรม</t>
  </si>
  <si>
    <t>รายละเอียดกิจกรรม</t>
  </si>
  <si>
    <t>คปสอ..................เถิน................... อำเภอ................เถิน.....................จังหวัดลำปาง</t>
  </si>
  <si>
    <t>ทุกหน่วยงาน</t>
  </si>
  <si>
    <t>กลุ่มเป้าหมาย/</t>
  </si>
  <si>
    <t>ผลผลิตของ</t>
  </si>
  <si>
    <t>ระยะเวลา</t>
  </si>
  <si>
    <t>ผู้รับ</t>
  </si>
  <si>
    <t>โครงการ</t>
  </si>
  <si>
    <t>ดำเนินการ</t>
  </si>
  <si>
    <t>ผิดชอบ</t>
  </si>
  <si>
    <t>เบิกตามค่าใช้สอยฯ</t>
  </si>
  <si>
    <t>uc</t>
  </si>
  <si>
    <t>5 คน</t>
  </si>
  <si>
    <t>25 คน</t>
  </si>
  <si>
    <t>ภายในและผู้ติดตาม</t>
  </si>
  <si>
    <t>ควบคุมภายใน</t>
  </si>
  <si>
    <t xml:space="preserve">  ประเมินผลระบบควบคุมภายใน </t>
  </si>
  <si>
    <t xml:space="preserve"> คณะทำงานบริหารความเสี่ยง</t>
  </si>
  <si>
    <t>ตามงบค่าใช้สอย</t>
  </si>
  <si>
    <t>Flow&amp;Sop มาตรฐานการทำงาน</t>
  </si>
  <si>
    <t>&amp; บริหารความเสียง</t>
  </si>
  <si>
    <t>บริหารความเสี่ยง ครบทุกส่วน</t>
  </si>
  <si>
    <t>งานย่อยและครอบคลุมทุกด้านและการ</t>
  </si>
  <si>
    <t>ดำเนินงานตามตัวชี้วัด</t>
  </si>
  <si>
    <t>เกณฑ์กระทรวงการคลังว่าด้วย</t>
  </si>
  <si>
    <t>มาตรฐานและหลักเกณฑ์ปฎิบัติการควบคุม</t>
  </si>
  <si>
    <t xml:space="preserve">ภายในสำหรับหน่วยงานของรัฐ พศ 2561  </t>
  </si>
  <si>
    <t>ระบบควบคุมภายใน 5 มิติ</t>
  </si>
  <si>
    <t>10 คน</t>
  </si>
  <si>
    <t>บริหารความเสี่ยง 5 มิติ</t>
  </si>
  <si>
    <t>การดำเนินการตามแผนควบคุม ความเสี่ยง</t>
  </si>
  <si>
    <t>ความเสี่ยง 5 มิติทุกไตรมาส</t>
  </si>
  <si>
    <t>(ประเมินในรูปคณะกรรมการฯ)</t>
  </si>
  <si>
    <t>ทางอิเล็กทรอนิกส์</t>
  </si>
  <si>
    <t>15 คน</t>
  </si>
  <si>
    <t xml:space="preserve"> คณะกรรมการ ตรวจสอบภายใน</t>
  </si>
  <si>
    <t>รพสต 18 แห่ง</t>
  </si>
  <si>
    <t>รพสต.5 ด้าน  ด้านการเงินบัญชี</t>
  </si>
  <si>
    <t xml:space="preserve">   บริหารพัสดุ ยา/เวชภัณฑ์/จัดเก็บรายได้ </t>
  </si>
  <si>
    <t>โดยทีม(รพ.&amp;สสอ)ปีละ2 ครั้ง</t>
  </si>
  <si>
    <t xml:space="preserve">รพสต. ตามแผน </t>
  </si>
  <si>
    <t>ให้ผู้บริหาร และ รพ.สต.ทราบ</t>
  </si>
  <si>
    <t>จังหวัดทราบ</t>
  </si>
  <si>
    <t>กรณีมีข้อเสนอแนะ</t>
  </si>
  <si>
    <t>โครงการการพัฒนาประสิทธิภาพการบริหาร</t>
  </si>
  <si>
    <t>จัดการและการกำกับติดตามด้านการเงินการคลัง อ.เถิน</t>
  </si>
  <si>
    <t>คปสอ.</t>
  </si>
  <si>
    <t>ทุกวันที่ 2 ของเดือน</t>
  </si>
  <si>
    <t>30 คน</t>
  </si>
  <si>
    <t>,มีค.,</t>
  </si>
  <si>
    <t>/4 ครั้ง</t>
  </si>
  <si>
    <t>มิย.</t>
  </si>
  <si>
    <t xml:space="preserve"> = 15,600 บาท</t>
  </si>
  <si>
    <t>รวมเงิน</t>
  </si>
  <si>
    <t>รพ.สต.</t>
  </si>
  <si>
    <t>มีคณะกรรมการฯ</t>
  </si>
  <si>
    <t>ผลการประเมิน</t>
  </si>
  <si>
    <t>1 แห่ง</t>
  </si>
  <si>
    <t>รพ.</t>
  </si>
  <si>
    <t>มีคณะทำงานฯ</t>
  </si>
  <si>
    <t>มีรายงานผลฯ</t>
  </si>
  <si>
    <t>คณะทำงานฯ</t>
  </si>
  <si>
    <t>มีความรุ้ฯ</t>
  </si>
  <si>
    <t>5คน</t>
  </si>
  <si>
    <t>จัดทำระบบควบคุมฯ</t>
  </si>
  <si>
    <t xml:space="preserve">มีผู้รับผิดชอบทั้ง </t>
  </si>
  <si>
    <t>5 มิติ</t>
  </si>
  <si>
    <t>ทุกมิติ ร้อยละ 90</t>
  </si>
  <si>
    <t>รพ/สสอ</t>
  </si>
  <si>
    <t>มีแผนฯ</t>
  </si>
  <si>
    <t>อ.เถิน</t>
  </si>
  <si>
    <t>ตรวจสอบครบ</t>
  </si>
  <si>
    <t>ตามแผน</t>
  </si>
  <si>
    <t>มีการติดตาม</t>
  </si>
  <si>
    <t>รายงานผลฯ</t>
  </si>
  <si>
    <t>จ.ลำปาง</t>
  </si>
  <si>
    <t>ปิยะพร/</t>
  </si>
  <si>
    <t>ประยูร</t>
  </si>
  <si>
    <t>ปิยะพร/ประยูร</t>
  </si>
  <si>
    <t>วราลักษณ์</t>
  </si>
  <si>
    <t xml:space="preserve"> - จัดทำแผน Planfin ต้นปีงบประมาณ</t>
  </si>
  <si>
    <t xml:space="preserve"> - จัดทำแผนรับ-จ่ายเงินบำรุง รพ.</t>
  </si>
  <si>
    <t xml:space="preserve"> - จัดทำแผน Fix cost และจัดทำแผนรับ-จ่ายเงินบำรุง รพ.สต.</t>
  </si>
  <si>
    <t>รพ.เถิน/รพ.สต.</t>
  </si>
  <si>
    <t>2.1 บริหารและจัดการเงินรูปแบบ One Province One Hospital)</t>
  </si>
  <si>
    <t xml:space="preserve"> ต.ค.63-ก.ย.64</t>
  </si>
  <si>
    <t>3.1 โรงพยาบาลเป็น center การจัดทำบัญชีของอำเภอ</t>
  </si>
  <si>
    <t>3.3 ส่งงบทดลองทันเวลาทุกเดือน (รพ.วันที่ 10 ,รพ.สต.วันที่ 25)</t>
  </si>
  <si>
    <t>ประยูร/เกสร</t>
  </si>
  <si>
    <t>สสอ/รพ.สต.</t>
  </si>
  <si>
    <t>20 คน</t>
  </si>
  <si>
    <t xml:space="preserve">25x20x12 </t>
  </si>
  <si>
    <t xml:space="preserve">  =6000  บาท</t>
  </si>
  <si>
    <t>คปสอ.เถิน</t>
  </si>
  <si>
    <t>1.2ประชุม คณะกรรมการ CFO  12 ครั้ง/ปี /สรุปประชุมส่งจังหวัด</t>
  </si>
  <si>
    <t xml:space="preserve"> Claim Management)  อย่างเต็มรูปแบบ</t>
  </si>
  <si>
    <t>1 ทีม</t>
  </si>
  <si>
    <t>คงคลัง&lt;60 วัน</t>
  </si>
  <si>
    <t>Claim ครบทุกสิทธิ 100% ,sent date 100%</t>
  </si>
  <si>
    <t>CM รับรู้และดำเนินการ</t>
  </si>
  <si>
    <t xml:space="preserve">มีคณะกรรมการ </t>
  </si>
  <si>
    <t>มีรายงานการประชุม</t>
  </si>
  <si>
    <t>1 แผน</t>
  </si>
  <si>
    <t>18 แผน</t>
  </si>
  <si>
    <t>19 แห่ง</t>
  </si>
  <si>
    <t>5.3มีการจัดบริการ Center Logistic และคงคลัง 1.5 เดือน</t>
  </si>
  <si>
    <t>ไม่เกินแผน</t>
  </si>
  <si>
    <t>ต.ค.63/มี.ค.64</t>
  </si>
  <si>
    <t xml:space="preserve"> - ประสิทธิภาพทางการเงิน (7 Plus efficiency) ทุกเดือน</t>
  </si>
  <si>
    <t>&gt;5</t>
  </si>
  <si>
    <t xml:space="preserve"> - ต้นทุนผู้ป้วยนอก &amp; ผู้ป่วยใน (Unit cost) เทียบกับกลุ่ม รพ.เดียวกัน</t>
  </si>
  <si>
    <t>ไม่เกินค่ากลางกลุ่ม รพ.</t>
  </si>
  <si>
    <t xml:space="preserve"> - ความเสี่ยงทางการเงิน (Risk Score) กลุ่ม 4-7</t>
  </si>
  <si>
    <t xml:space="preserve"> - ศักยภาพการให้บริการผู้ป่วยใน (CMI อัตราครองเตียง)</t>
  </si>
  <si>
    <t>&gt;80%</t>
  </si>
  <si>
    <t>ผ่านทั้ง 4 ตัว</t>
  </si>
  <si>
    <t>เกรด A ร้อยละ 80</t>
  </si>
  <si>
    <t xml:space="preserve"> - ตรวจสอบงบการเงินเบื้องต้น</t>
  </si>
  <si>
    <t>ผ่านเกณฑ์ร้อยละ 100</t>
  </si>
  <si>
    <t>(1) จัดทำแผนจัดหาพัสดุประจำปี</t>
  </si>
  <si>
    <t>1 ครั้ง</t>
  </si>
  <si>
    <t>12 ครั้ง</t>
  </si>
  <si>
    <t>6.2 วิเคราะห์ผลการดำเนินงานจากเครื่องมือทางการเงิน</t>
  </si>
  <si>
    <t>6.3 การบริหารคลังพัสดุ</t>
  </si>
  <si>
    <t>6.4 ติดตามรายงานการประชุม คกก.CFO ทุกเดือน</t>
  </si>
  <si>
    <t>6.5.ด้านการควบคุมภายใน/บริหารความเสี่ยง</t>
  </si>
  <si>
    <t>1.ทบทวนคณะทำงานจัดวางระบบควบคุม</t>
  </si>
  <si>
    <t>.2.เข้าร่วมประชุมพัฒนาความรู้ระบบ</t>
  </si>
  <si>
    <t xml:space="preserve">.3.เข้าร่วมประชุมคณะทำงานทบทวน </t>
  </si>
  <si>
    <t>.4.จัดทำแผนพัฒนาระบบควบคุมภายใน</t>
  </si>
  <si>
    <t xml:space="preserve">  4.1 ประเมินระบบ และจัดทำแผนควบคุม</t>
  </si>
  <si>
    <t xml:space="preserve">  4.2 กำกับติดตาม รายงานผลตามหลัก</t>
  </si>
  <si>
    <t xml:space="preserve">6.6 .การประเมินเพิ่มประสิทธิภาพการเงินการคลัง </t>
  </si>
  <si>
    <t>1.แต่งตั้งคณะกรรมการควบคุมภายในและ</t>
  </si>
  <si>
    <t>.2.จัดทำแผนบริหารความเสี่ยง 5 ด้าน</t>
  </si>
  <si>
    <t xml:space="preserve">.3.กำหนดผู้รับผิดชอบ/ควบคุมกำกับ </t>
  </si>
  <si>
    <t>4.ประเมินและรายงานผลการบริหาร</t>
  </si>
  <si>
    <t xml:space="preserve">5.5.จัดทำแบบประเมินฯ 5 มิติ </t>
  </si>
  <si>
    <t>6.7. การตรวจสอบภายใน</t>
  </si>
  <si>
    <t xml:space="preserve">.1ทบทวนแต่งตั้งคณะทำงานบทบาทหน้าที่ </t>
  </si>
  <si>
    <t xml:space="preserve">.2.การประชุมเตรียมทีมตรวจสอบภายใน </t>
  </si>
  <si>
    <t xml:space="preserve">.3. จัดทำแผน/ดำเนินการตรวจสอบภายใน </t>
  </si>
  <si>
    <t xml:space="preserve">.4. ดำเนินการออกตรวจสอบภายใน </t>
  </si>
  <si>
    <t xml:space="preserve">.5.รายงานผลการตรวจสอบ รพ.สต. </t>
  </si>
  <si>
    <t xml:space="preserve">.6. รายงานความก้าวหน้าการดำเนินงานให้ </t>
  </si>
  <si>
    <t xml:space="preserve">7.ติดตามการรายงานผลการแก้ไข </t>
  </si>
  <si>
    <t>8.ตรวจสอบไขว้ ระหว่าง รพ. ร่วมกับทีม สสจ.</t>
  </si>
  <si>
    <t xml:space="preserve">           งบประมาณ (บาท)</t>
  </si>
  <si>
    <t>รพ.เถิน/</t>
  </si>
  <si>
    <t xml:space="preserve">3.2 ตรวจสอบคุณภาพบัญชีก่อนส่งงบทดลอง(รพ.ทุกเดือน </t>
  </si>
  <si>
    <t>รพ.สต.ทุกไตรมาส)</t>
  </si>
  <si>
    <t>3.4 สอบทานระบบบัญชีและการเงิน ตรวจสอบภายในและควบคุม</t>
  </si>
  <si>
    <t>ภายในทุกหน่วยบริการ 1ครั้ง/ปี</t>
  </si>
  <si>
    <t>4.1 เข้าร่วมประชุมวิชาการ พัฒนาศักยภาพทีมบริหารด้านการเงิน</t>
  </si>
  <si>
    <t>การคลังจังหวัดลำปาง "ทักษะการจัดการยุค 4.0"</t>
  </si>
  <si>
    <t>4.2 เข้าร่วมเวทีแลกเปลี่ยนเรียนรู้แผนทางการเงินและการจัดเก็บ</t>
  </si>
  <si>
    <t>รายได้ที่มีคุณภาพ</t>
  </si>
  <si>
    <t xml:space="preserve">5.1 จัดรูปแบบบริการร่วม A &amp; M2,M2 &amp; F2 ให้สอดคล้องกับ </t>
  </si>
  <si>
    <t>Service Plan เช่น การจัดบริการ ส่งต่อ ยา ฯลฯ</t>
  </si>
  <si>
    <t xml:space="preserve">5.2 ทีม MRA ดำเนินการ Audit Chart &amp; สุ่มก่อน Claim </t>
  </si>
  <si>
    <t>ทุก 1-3 เดือน</t>
  </si>
  <si>
    <t>5.6 จัดทำแผนพัฒนาองค์กร/ติดตามแผนพัฒนาองค์กร</t>
  </si>
  <si>
    <t>(กรณีประเมินไม่ผ่านเกณฑ์ตามมิติ)</t>
  </si>
  <si>
    <t xml:space="preserve">6.1 เปรียบเทียบแผนทางการเงินกับผลการดำเนินงานทุกเดือน </t>
  </si>
  <si>
    <t>กรณีเกินแผนให้ขออนุมัติ นพ.สสจ.ปรับแผนดำเนินการ</t>
  </si>
  <si>
    <t xml:space="preserve"> - บริหารรายได้และค่าใช้จ่ายของหน่วยบริการ ให้เป็นไป</t>
  </si>
  <si>
    <t>ตามแผนและผล</t>
  </si>
  <si>
    <t>5.4 ศูนย์จัดเก็บรายได้มีระบบตรวจสอบสิทธิ Claim ครบและ</t>
  </si>
  <si>
    <t xml:space="preserve">ทันเวลาภายใน 30 วัน ที่มีทะเบียนคุมลูกหนี้ทุกสิทธิ </t>
  </si>
  <si>
    <t>การทวนสอบลูกหนี้ ติดตามการชำระหนี้</t>
  </si>
  <si>
    <t xml:space="preserve">5.5  CM รายโรคตรวจสอบข้อมูลบริการให้มีความครบถ้วน ถูกต้อง </t>
  </si>
  <si>
    <t>ทันเวลา และวิเคราะห์ผลการดำเนินงานเพื่อการพัฒนาต่อเนื่อง</t>
  </si>
  <si>
    <t xml:space="preserve"> - HGR เปรียบเทียบกลุ่ม รพ.เดียวกัน ได้แก่ ผลผลิต LC &amp; MC </t>
  </si>
  <si>
    <t>(ค่ายา Lab เวชภัณฑ์)</t>
  </si>
  <si>
    <t>กิจกรรมที่1. ทบทวนคณะกรรมการบริหารด้านการเงิน</t>
  </si>
  <si>
    <t xml:space="preserve">การคลัง (CFO )ระดับอำเภอ     </t>
  </si>
  <si>
    <t>1.1 กำหนดบทบาทหน้าที่ - วางแผนทางการเงิน/แผนการ</t>
  </si>
  <si>
    <t>จัดซื้อจัดจ้างแผนเงินบำรุง/แผนการเงินการคลัง(Planfin) /</t>
  </si>
  <si>
    <t>ค่าอาหารกลางวัน</t>
  </si>
  <si>
    <t>แผนรับ-จ่ายเงินบำรุง</t>
  </si>
  <si>
    <t>ค่าอาหารว่างและเครื่องดื่ม</t>
  </si>
  <si>
    <t>50x30x4=6000</t>
  </si>
  <si>
    <t>80x30x4=9600</t>
  </si>
  <si>
    <t>อาหารว่างและเครื่องดื่ม</t>
  </si>
  <si>
    <t>มีการวิเคราะห์ผลงาน</t>
  </si>
  <si>
    <t>วางแผนทางการเงิน</t>
  </si>
  <si>
    <t>และกำกับติดตามและ</t>
  </si>
  <si>
    <t>วิเศษลักษณ์/เด่นเดือน</t>
  </si>
  <si>
    <t>ปิยะพร/มนตรี</t>
  </si>
  <si>
    <t>เด่นเดือน/วรรณเพ็ญ</t>
  </si>
  <si>
    <t>ผลประเมิน 5 มิติ  ร้อยละ 92.86    (มิติด้านการเงิน =97.37 มิติด้านจัดเก็บรายได้ฯ=72.22</t>
  </si>
  <si>
    <t>มิติด้านงบการเงิน=100 มิติด้านบริหารพัสดุ = 88  ด้านควบคุมภายในฯ=100</t>
  </si>
  <si>
    <t>ตค. 64</t>
  </si>
  <si>
    <t>ตค.64</t>
  </si>
  <si>
    <t xml:space="preserve"> -กย.65</t>
  </si>
  <si>
    <t>ตค64 -กย.65</t>
  </si>
  <si>
    <t xml:space="preserve"> ต.ค.64-ก.ย.65</t>
  </si>
  <si>
    <t xml:space="preserve"> ธค64</t>
  </si>
  <si>
    <t>กย.65</t>
  </si>
  <si>
    <t>ตค 64</t>
  </si>
  <si>
    <t>มค.-มีค.65</t>
  </si>
  <si>
    <t>ธค. 64  มีค65</t>
  </si>
  <si>
    <t>พค-กค.65</t>
  </si>
  <si>
    <t>กค- ธค.65</t>
  </si>
  <si>
    <t>พย.64</t>
  </si>
  <si>
    <t>ธค.64</t>
  </si>
  <si>
    <t>กพ-สค65</t>
  </si>
  <si>
    <t>4.3 เข้าร่วมประชุมโครงการพัฒนาระบบศูนย์จัดรายได้ค่ารักษาพยาบาลช้โปรแกรมการบริหารจัดการลูกหนี้ RCM (Receive</t>
  </si>
  <si>
    <t>แผนปฏิบัติการสาธารณสุขจังหวัดลำปาง</t>
  </si>
  <si>
    <t xml:space="preserve">                                        (เป้าหมาย จังหวัดลำปาง ทุกหน่วยบริการไม่มีภาวะวิกฤติทางการเงิน</t>
  </si>
  <si>
    <t xml:space="preserve">                                    - หน่วยบริการที่มีศูนย์จัดเก็บรายได้มีคุณภาพ ระดับดีขี้นไปมากกว่า ร้อยละ 90</t>
  </si>
  <si>
    <t xml:space="preserve">                                       4S: Sttucture System  Staff Skill    4 C: Care  Code  Claim Account</t>
  </si>
  <si>
    <t>รหัสโครงการ........</t>
  </si>
  <si>
    <t xml:space="preserve"> - จัดทำแผนและบริหารงบค่าเสื่อม 100% จาก 70,20</t>
  </si>
  <si>
    <t xml:space="preserve"> - วิเคราะห์และควบคุมการใช้จ่ายให้เป็นไปตามแผนผลเงินบำรุง/</t>
  </si>
  <si>
    <t>แผนทางการเงิน รายเดือน รายไตรมาส และรายปี</t>
  </si>
  <si>
    <t xml:space="preserve"> - กำกับติดตามรายได้ เคลมครบ ถูกต้อง ส่งให้ทันเวลา</t>
  </si>
  <si>
    <t>กิจกรรมที่2 .การพัฒนาคุณภาพบัญชี</t>
  </si>
  <si>
    <t>กิจกรรมที่3.การจัดสรรเงินอย่างเพียงพอ</t>
  </si>
  <si>
    <t xml:space="preserve"> - ผลประเมิน  TPS กระบวนการและผลดำเนินงาน &lt;10.5 คะแนน</t>
  </si>
  <si>
    <t xml:space="preserve"> ศูนย์จัดเก็บรายได้ คุณภาพ &gt; 90 ระดับดีมาก-ดี</t>
  </si>
  <si>
    <t xml:space="preserve"> กำหนดให้มีการกำกับติดตามทั้ง 3 ทีม</t>
  </si>
  <si>
    <t xml:space="preserve"> -ทีมวิเคราะห์รายได้(ศูนย์จัดเก็บรายได้)</t>
  </si>
  <si>
    <t xml:space="preserve"> - ทีมวิเคราะห์รายจ่าย (การเงินและบัญชี)</t>
  </si>
  <si>
    <t xml:space="preserve"> - ทีมวิเคราะห์จัดซื้อร่วม (พัสดุ) 3 ศูนย์ ศูนย์ยาและเวชภัณฑ์</t>
  </si>
  <si>
    <t>ศูนย์วัสดุทางการแพทย์ และศูนย์วัสดุทั่วไป</t>
  </si>
  <si>
    <t>(2) พัฒนาระบบจัดซื้อจัดจ้างร่วม ครุภัณฑ์/วัสดุสำนักงาน/วัสดุ</t>
  </si>
  <si>
    <t>การแพทย์ สำหรับ สสอ.เพื่อการรองรับการขับเคลื่อนงาน</t>
  </si>
  <si>
    <t>ปฐมภูมิ  ศูนย์กลางวัสดุ</t>
  </si>
  <si>
    <t>สสอ.เถิน</t>
  </si>
  <si>
    <t>ปิยะพร/วราลักษณ์/จีรานุช/กมลชนก</t>
  </si>
  <si>
    <t>ปิยะพร/วราลักษณ์/นารี/จีรานุช/ประยูร</t>
  </si>
  <si>
    <t>สุลักขณา/กมลชนก</t>
  </si>
  <si>
    <t>เกสร/กนกวรรณ</t>
  </si>
  <si>
    <t>ประยูร/เกสร/กนกวรรณ</t>
  </si>
  <si>
    <t>เด่นเดือน</t>
  </si>
  <si>
    <t>วราลักษณ์/ เด่นเดือน/วิกานดา/นนธภพ</t>
  </si>
  <si>
    <t>กมลชนก</t>
  </si>
  <si>
    <t>นิภาวรรณ/กฤษณา</t>
  </si>
  <si>
    <t>ปิยะพร/นิภาวรรณ/กฤษณา/ทินทรรศน์/ภรินยา</t>
  </si>
  <si>
    <t>กิจกรรมที่4. พัฒนาศักยภาพทีมบริหารด้านการเงินการคัง</t>
  </si>
  <si>
    <t>กิจกรรมที่5. เพิ่มประสิทธิภาพการบริหารจัดการ</t>
  </si>
  <si>
    <t>กิจกรรมที่6. ติดตาม กำกับเครื่องมือ ประสิทธภาพทางการเงิน</t>
  </si>
  <si>
    <t xml:space="preserve">                                                                               ภายใต้ประเด็นยุทธศาสตร์ ประจำปีงบประมาณ 2565</t>
  </si>
  <si>
    <t>คณะกรรมการควบคุมภายในและบริหารความเสี่ยง</t>
  </si>
  <si>
    <t>คณะกรรมการตรวจสอบภายใน</t>
  </si>
  <si>
    <t xml:space="preserve"> - จัดกิจกรรมเพิ่มรายได้ในหน่วยบริการ เพิ่มศูนย์ฟอกไตเทียมและ</t>
  </si>
  <si>
    <t>และออกเชิงรุกในพื้นที่ ลดค่าใช้จ่ายที่ไม่จำเป็น ไม่ก่อหนี้เพิ่ม</t>
  </si>
  <si>
    <t>ศูนย์ CT Scan</t>
  </si>
  <si>
    <t>วิกานดา/นนธภพ</t>
  </si>
  <si>
    <r>
      <t xml:space="preserve">ยุทธศาสตร์ที่ 4                              </t>
    </r>
    <r>
      <rPr>
        <sz val="16"/>
        <rFont val="TH SarabunPSK"/>
        <family val="2"/>
      </rPr>
      <t xml:space="preserve"> ยุทธศาสตร์บริหารเป็นเลิศด้วยธรรมาภิบาล ( Governance Excellence )</t>
    </r>
  </si>
  <si>
    <r>
      <t xml:space="preserve">ประเด็น/งาน:                                 </t>
    </r>
    <r>
      <rPr>
        <sz val="16"/>
        <rFont val="TH SarabunPSK"/>
        <family val="2"/>
      </rPr>
      <t>การบริหารจัดการด้านการเงินการคลัง</t>
    </r>
  </si>
  <si>
    <r>
      <t xml:space="preserve">วิเคราะห์สถานการณ์/ข้อมูลพื้นฐาน </t>
    </r>
    <r>
      <rPr>
        <sz val="16"/>
        <rFont val="TH SarabunPSK"/>
        <family val="2"/>
      </rPr>
      <t>สถานการณ์การเงินการคลังปี 2564  อยู่ในระดับ 0 B-  /เปรียบเทียบค่ากลาง HGR ไม่เกิน / Unit Cost  ของทั้ง OP และ IP  ไม่เกินเกณฑ์มาตราฐาน</t>
    </r>
  </si>
  <si>
    <r>
      <t xml:space="preserve">ตัวชี้วัด (KPI)                       </t>
    </r>
    <r>
      <rPr>
        <sz val="16"/>
        <rFont val="TH SarabunPSK"/>
        <family val="2"/>
      </rPr>
      <t xml:space="preserve">  -   หน่วยบริการที่ประสบภาวะวิกฤตทางการเงินระดับ 7 ไม่เกินร้อยละ 2  ระดับ6 ไม่เกินร้อยละ 4</t>
    </r>
  </si>
  <si>
    <t>งานการเงิน รพ.สต.</t>
  </si>
  <si>
    <t xml:space="preserve">   3.5. ประชุมตรวจสอบ/วิเคราะห์ การจัดทำระบบ</t>
  </si>
  <si>
    <t>รหัสโครงการ</t>
  </si>
  <si>
    <t>ชื่อโครงการ</t>
  </si>
  <si>
    <t>งบประมาณ</t>
  </si>
  <si>
    <t>รวมงบประมาณ</t>
  </si>
  <si>
    <t>UC</t>
  </si>
  <si>
    <t>สปสช.</t>
  </si>
  <si>
    <t>สสจ.</t>
  </si>
  <si>
    <t>PPA</t>
  </si>
  <si>
    <t>งบ อื่นๆ</t>
  </si>
  <si>
    <t>สรุปโครงการตามแผนปฏิบัติการสาธารณสุข แผนยุทธศาสตร์ที่4 ประจำปีงบประมาณ พ.ศ.2565</t>
  </si>
  <si>
    <t>080401</t>
  </si>
  <si>
    <t>โครงการการพัฒนาประสิทธิภาพการบริหารจัดการและการกำกับติดตามด้านการเงินการคลัง อ.เถิน</t>
  </si>
  <si>
    <t>แผนปฎิบัติการสาธารณสุขภายใต้ประเด็นยุทธศาสตร์สาธารณสุข จังหวัดลำปาง ปีงบประมาณ พ.ศ. 2565</t>
  </si>
  <si>
    <t>คปสอ. เถิน จังหวัดลำปาง</t>
  </si>
  <si>
    <t>ยุทธศาสตร์ที่ 4 ยุทธศาสตร์บริหารเป็นเลิศด้วยธรรมาภิบาล ( Governance Excellence )</t>
  </si>
  <si>
    <t>ประเด็น / งาน : พัฒนาระบบข้อมูลสารสนเทศด้านสุขภาพ</t>
  </si>
  <si>
    <t>ตัวชี้วัด (KPI) /ผลลัพธ์ที่ต้องการ</t>
  </si>
  <si>
    <t>1.ผู้รับบริการมีความพึงพอใจในระบบการจัดการ Queue</t>
  </si>
  <si>
    <t>2.มีการจัดการรูปแบบการรับมือความเสี่ยงในระบบสารสนเทศ</t>
  </si>
  <si>
    <t xml:space="preserve">3.รพ.เถินเข้าสู่ระบบ Smart  Hospital </t>
  </si>
  <si>
    <t>4.การลงสาเหตุการตายใน รพ.และ รพ.สต.มีความถูกต้อง ชัดเจน</t>
  </si>
  <si>
    <t>ข้อมูลพื้นฐาน/ วิเคราะห์สถานการณ์ปัญหา</t>
  </si>
  <si>
    <t>1. พัฒนา และปรับปรุงระบบการให้บริการให้มีความรวดเร็ว และลดระยะเวลารอคอย</t>
  </si>
  <si>
    <t>2. ข้อมูลสารสนเทศมีความถูกต้องครบถ้วนดีขึ้นจากปีก่อนๆ แต่ต้องได้รับการพัฒนาปรับปรุงอยู่เสมอ ตามสถานการณ์ที่อาจมีการเปลี่ยนแปลงการบันทึกข้อมูลได้</t>
  </si>
  <si>
    <t>3. ยังพบข้อมูลสาเหตุการตายที่แพทย์ระบุสาเหตุการตายไม่ชัดเจ้ง (ill-define)</t>
  </si>
  <si>
    <t>กลุ่มเป้าหมาย/จำนวน</t>
  </si>
  <si>
    <t>ระยะเวลาดำเนินการ</t>
  </si>
  <si>
    <t>ผู้รับผิดชอบ</t>
  </si>
  <si>
    <t>โครงการ พัฒนาระบบเทคโนโลยีสารสนเทศและข้อมูลสุขภาพ อำเภอเถิน</t>
  </si>
  <si>
    <t xml:space="preserve"> จังหวัดลำปาง </t>
  </si>
  <si>
    <t>กิจกรรมที่ 1 ขยายการให้บริการระบบ Smart Queue</t>
  </si>
  <si>
    <t>ระบบคิว</t>
  </si>
  <si>
    <t>ผู้ป่วยนอก</t>
  </si>
  <si>
    <t>โรงพยาบาลเถิน</t>
  </si>
  <si>
    <t>รายละเอียดกิจกรรม (งานบริการผู้ป่วยนอกอาคารร่วมไทร)</t>
  </si>
  <si>
    <t xml:space="preserve">   - วิเคราะห์ และศึกษาหาข้อมูลเกี่ยวกับตำแหน่งในการวางระบบ</t>
  </si>
  <si>
    <t>พย.64 - ธค.64</t>
  </si>
  <si>
    <t xml:space="preserve">   - จัดซื้อวัสดุอุปกรณ์ และการติดตั้ง</t>
  </si>
  <si>
    <t>กพ.65-มีค.65</t>
  </si>
  <si>
    <t xml:space="preserve">      * จัดซื้อจอแสดงผลคิวการให้บริการ (Smart TV ขนาด ไม่น้อยกว่า</t>
  </si>
  <si>
    <t>8 เครื่อง</t>
  </si>
  <si>
    <t>60 นิ้ว)</t>
  </si>
  <si>
    <t xml:space="preserve">      * จัดซื้อคอมพิวเตอร์สำหรับกำกับควบคุมการทำงานของระบบคิว</t>
  </si>
  <si>
    <t>3 เครื่อง</t>
  </si>
  <si>
    <t>OPD</t>
  </si>
  <si>
    <t>นนธภพ</t>
  </si>
  <si>
    <t xml:space="preserve">      * จัดซื้ออุปกรณ์สำหรับตรวจสอบคิวด้วยตนเอง</t>
  </si>
  <si>
    <t xml:space="preserve">      * กล่อง Adroid Box เพื่อใช้สำหรับควบคุมระบบ Smart Queue</t>
  </si>
  <si>
    <t xml:space="preserve">      * ชุดเครื่องเสียง (ลำโพง, ไมโครโฟน, Power Mix)</t>
  </si>
  <si>
    <t>1 ชุด</t>
  </si>
  <si>
    <t xml:space="preserve">   - ค่าติดตั้งอุปกรณ์และเดินระบบ</t>
  </si>
  <si>
    <t>มีค.65 - เม.ย.65</t>
  </si>
  <si>
    <t>รวมเป็นเงิน</t>
  </si>
  <si>
    <t xml:space="preserve">   - ประเมินผลระบบคิว + ความพึงพอใจ</t>
  </si>
  <si>
    <t>สค.65</t>
  </si>
  <si>
    <t>ระบบ Lesspaper</t>
  </si>
  <si>
    <t>ใบสั่งยา Electronic</t>
  </si>
  <si>
    <t xml:space="preserve">   - ตรวจสอบและติดตามการสั่งจ่ายยาในระบบโปรแกรม HOSxP, JHCIS</t>
  </si>
  <si>
    <t>ในระบบ</t>
  </si>
  <si>
    <t>มค.65,พค65,</t>
  </si>
  <si>
    <t>รัฐพงศ์</t>
  </si>
  <si>
    <t>HOSxP 100%</t>
  </si>
  <si>
    <t>JHCIS 100%</t>
  </si>
  <si>
    <t>Smart OPD (การต่อเชื่อมเครื่องมือแพทย์เข้าสู่ระบบ HIS)</t>
  </si>
  <si>
    <t xml:space="preserve">    - เชื่อมต่อระบบเครื่องวัดสัญญาณชีพ เข้าสู่ระบบ HIS ของโรงพยาบาล</t>
  </si>
  <si>
    <t>งานผู้ป่วยนอก</t>
  </si>
  <si>
    <t>เครื่องวัดสัญญาณ</t>
  </si>
  <si>
    <t>บูรณาการร่วม</t>
  </si>
  <si>
    <t>มีค.65</t>
  </si>
  <si>
    <t>(บูรณาการการจัดซื้ออุปกรณ์ร่วมกับงานวัสดุทางการแพทย์)</t>
  </si>
  <si>
    <t xml:space="preserve">ชีพ จำนวน 2 </t>
  </si>
  <si>
    <t>กับงานวัสดุ</t>
  </si>
  <si>
    <t>เครื่อง</t>
  </si>
  <si>
    <t>ทางการแพทย์</t>
  </si>
  <si>
    <t>กิจกรรมที่ 2 สนับสนุน/ติดตาม /วิเคราะห์ /ประเมินผลข้อมูลในระดับปฐมภูมิ</t>
  </si>
  <si>
    <t xml:space="preserve">   - ประชุมวิชาการ พัฒนาศักยภาพ /ทักษะการใช้โปรแกรม และการสร้างสื่อ</t>
  </si>
  <si>
    <t>รพ.เถิน 2 คน</t>
  </si>
  <si>
    <t>รพ.เถิน, รพ.สต.</t>
  </si>
  <si>
    <t xml:space="preserve">ค่าอาหารว่าง </t>
  </si>
  <si>
    <t xml:space="preserve"> มี.ค.65  และ</t>
  </si>
  <si>
    <t>อริศรา</t>
  </si>
  <si>
    <t>/ติดตาม /วิเคราะห์ และประเมินผลข้อมูล ผู้รับผิดชอบงานข้อมูล รพ.และรพ.สต.</t>
  </si>
  <si>
    <t>รพ.สต.ละ 2 คน</t>
  </si>
  <si>
    <t>อาหารกลางวัน</t>
  </si>
  <si>
    <t>(จนท.และคนคีย์ข้อมูล)</t>
  </si>
  <si>
    <t>40คนx130 บ</t>
  </si>
  <si>
    <t>ชาติ</t>
  </si>
  <si>
    <t>สสอ.2 คน</t>
  </si>
  <si>
    <t>2 ครั้งเป็น รวม</t>
  </si>
  <si>
    <t>รวม 40 คน</t>
  </si>
  <si>
    <t xml:space="preserve">   -กำกับติดตาม  ตรวจสอบข้อมูล JHCIS ทุกสัปดาห์</t>
  </si>
  <si>
    <t>ผู้รับผิดชอบงาน IT</t>
  </si>
  <si>
    <t>18 รพ.สต.</t>
  </si>
  <si>
    <t>ต.ค.64-ก.ย.65</t>
  </si>
  <si>
    <t>หัวหน้ากลุ่มงาน</t>
  </si>
  <si>
    <t xml:space="preserve">   -รายงานผลการตรวจสอบข้อมูลในที่ประชุมประจำเดือน ผอ.รพ.สต.และคปสอ.</t>
  </si>
  <si>
    <t>ผอ.รพ.สต.</t>
  </si>
  <si>
    <t>คณะกรรมการคปสอ.</t>
  </si>
  <si>
    <t xml:space="preserve">  - พัฒนาระบบการลงบันทึกข้อมูลงานรักษาพยาบาล ให้เป็นปัจจุบันและเชื่อมโยง</t>
  </si>
  <si>
    <t>ชาติ, ศักดิ์สุนัน</t>
  </si>
  <si>
    <t xml:space="preserve">  - พัฒนาติดตั้งระบบเครือข่าย</t>
  </si>
  <si>
    <t>พิศิษฐ์,นิเวช</t>
  </si>
  <si>
    <t xml:space="preserve"> - เวชสถิติตรวจสอบคุณภาพข้อมูล 43 แฟ้ม ด้วยโปรแกรม OP/PP 2010</t>
  </si>
  <si>
    <t>มณีรัตน์</t>
  </si>
  <si>
    <t xml:space="preserve">Newborn หน่วยบริการ เปรียบเทียบกับที่รับคืนข้อมูลจากจังหวัด และ PM </t>
  </si>
  <si>
    <t>จันทร์จีรา</t>
  </si>
  <si>
    <t>งานแม่และเด็ก ให้กับหน่วยบริการ เพื่อปรับปรุงแก้ไข</t>
  </si>
  <si>
    <t xml:space="preserve"> - เวชสถิติ &amp; CM ตรวจสอบการลง Ultrasound ให้สัมพันธ์การฝากครรภ์ครั้งที่  </t>
  </si>
  <si>
    <t xml:space="preserve">1 ก่อน 24 สัปดาห์ ครั้งที่ 2 อายุครรภ์ 34 - 36 สัปดาห์ การลงรหัส หัตถการ </t>
  </si>
  <si>
    <t>ICD 9 = 8878 และคืนข้อมูลให้กับCM เพื่อปรับปรุงแก้ไข</t>
  </si>
  <si>
    <t>ข้อมูลผู้ป่วยโรคเรื้อรัง</t>
  </si>
  <si>
    <t xml:space="preserve"> - ผู้รับผิดชอบงาน NCD ปรับปรุงข้อมูลกลุ่มแฟ้ม NCD ให้เป็นปัจจุบัน</t>
  </si>
  <si>
    <t>พัชรินทร์</t>
  </si>
  <si>
    <t xml:space="preserve"> - ผู้รับผิดชอบงาน NCD (หน้างานแต่ละจุด) บันทึกข้อมูลให้ถูกต้อง ครบถ้วน </t>
  </si>
  <si>
    <t>ข้อมูลมีความ</t>
  </si>
  <si>
    <t>อาทิตย์ละ 1</t>
  </si>
  <si>
    <t>ตามระบบการบันทึกข้อมูล</t>
  </si>
  <si>
    <t>สมบูรณ์ ถูกต้อง</t>
  </si>
  <si>
    <t>ครั้ง</t>
  </si>
  <si>
    <t xml:space="preserve"> - ผุ้รับผิดชอบงาน NCD ติดตามข้อมูล Data Exchange จาก HDC ปรับปรุง</t>
  </si>
  <si>
    <t>ครบถ้วน</t>
  </si>
  <si>
    <t>ข้อมูลตามส่วนขาด หรือ Error หรือข้อมูลไม่สัมพันธ์ หรือไม่ตรงกัน แก้ไขใน</t>
  </si>
  <si>
    <t>ส่งทันเวลา</t>
  </si>
  <si>
    <t>ระบบ HIS หน่วยบริการ และส่งข้อมูลมาที่ระบบ HDC</t>
  </si>
  <si>
    <t xml:space="preserve"> - ผู้รับผิดชอบงาน NCD ตรวจสอบการบันทึกข้อมูลผู้ป่วยนอกที่วินิจฉัย NCD</t>
  </si>
  <si>
    <t>ที่ยังไม่ขึ้นทะเบียนผู้ป่วยโรคเรื้อรัง</t>
  </si>
  <si>
    <t xml:space="preserve"> - ผู้รับผิดชอบงาน NCD ตรวจสอบข้อมูลแฟ้ม Death เชื่อมโยงแฟ้ม Person,</t>
  </si>
  <si>
    <t>Chronic และแฟ้มบริการอื่นๆ</t>
  </si>
  <si>
    <t xml:space="preserve"> - เวชสถิติตรวจสอบความสัมพันธ์ของชุดข้อมูลก่อนส่งข้อมูลให้จังหวัด </t>
  </si>
  <si>
    <t>รูปแบบ 43 แฟ้ม มาที่ระบบ HDC</t>
  </si>
  <si>
    <t xml:space="preserve"> - เวชสถิติ &amp; IM ตรวจสอบรายงานข้อมูลแฟ้ม Diag_OPD, แฟ้ม NCD, แฟ้ม </t>
  </si>
  <si>
    <t>Chronic ที่รับคืนข้อมูลจากจังหวัด และ PM งาน NCD ควบคุมกับกับพื้นที่ ใน</t>
  </si>
  <si>
    <t xml:space="preserve"> การปรับปรุง แก้ไข และการส่งข้อมูลให้จังหวัด</t>
  </si>
  <si>
    <t xml:space="preserve"> - เวชสถิติ &amp; IM ตรวจสอบรายงานข้อมูลแฟ้ม Diag_IPD, แฟ้ม NCD, แฟ้ม </t>
  </si>
  <si>
    <t xml:space="preserve"> Chronic ที่รับคืนข้อมูลจากจังหวัด และ PM งาน NCD ควบคุมกับกับพื้นที่ ใน</t>
  </si>
  <si>
    <t>การปรับปรุง แก้ไข และการส่งข้อมูลให้จังหวัด</t>
  </si>
  <si>
    <t>ข้อมูลสารสนเทศ</t>
  </si>
  <si>
    <t xml:space="preserve"> - MRA ตรวจสอบ  Audit ข้อมูล OPD, IPD ทุกไตรมาส สรุปผลส่ง สสจ.</t>
  </si>
  <si>
    <t>กิจกรรมที่ 3 ประชุมผู้รับผิดชอบระบบข้อมูล โรงพยาบาลเถิน</t>
  </si>
  <si>
    <t xml:space="preserve">   - จัดประชุมผู้รับผิดชอบระบบข้อมูล โรงพยาบาลเถิน</t>
  </si>
  <si>
    <t>10 คน 2 ครั้ง</t>
  </si>
  <si>
    <t>ค่าอาหารว่าง</t>
  </si>
  <si>
    <t>10 x25บาทx2ครั้ง</t>
  </si>
  <si>
    <t xml:space="preserve">   - จัดประชุมเพื่อสร้างความเข้าใจการสร้างระบบ HAIT</t>
  </si>
  <si>
    <t>รวม</t>
  </si>
  <si>
    <t>กิจกรรมที่ 4 อบรมเจ้าหน้า</t>
  </si>
  <si>
    <t xml:space="preserve">   - อบรมเจ้าหน้าที่ รพ. เรื่องการดูแลรักษาและซ่อมบำรุงคอมพิวเตอร์เบื้องต้น</t>
  </si>
  <si>
    <t>2 รุ่นๆละ 50 คน</t>
  </si>
  <si>
    <t>มค.65</t>
  </si>
  <si>
    <t>รวม100คน</t>
  </si>
  <si>
    <t>100 x25</t>
  </si>
  <si>
    <t>บาท  รวม</t>
  </si>
  <si>
    <t xml:space="preserve">   - อบรมเจ้าหน้าที่ รพ. เรื่องทักษะความเข้าใจและการใช้เทคโนโลยีดิจิทัล</t>
  </si>
  <si>
    <t>กพ.64</t>
  </si>
  <si>
    <t>(บูรณาการร่วมกับงานบริหาร  Digital Competency)</t>
  </si>
  <si>
    <t>กิจกรรมที่ 5 จ่ายค่าสาธารณูปโภคด้านสารสนเทศ</t>
  </si>
  <si>
    <t xml:space="preserve">   - ดำเนินการจ่ายค่าสาธารณูปโภคด้านสารสนเทศ</t>
  </si>
  <si>
    <t>ระบบ Internet</t>
  </si>
  <si>
    <t>บูรณาการเงิน</t>
  </si>
  <si>
    <t>ตค.64, กย.65</t>
  </si>
  <si>
    <t>ระบบ HOSxP</t>
  </si>
  <si>
    <t>ฝ่ายบริการ</t>
  </si>
  <si>
    <t>กิจกรรมที่ 6 พัฒนาระบบจัดเก็บข้อมูล และการให้บริการของ รพ.สต.</t>
  </si>
  <si>
    <t xml:space="preserve">   - จัดซื้อเครื่องคอมพิวเตอร์ตั้งโต๊ะ</t>
  </si>
  <si>
    <t>คอมพิวเตอร์ PC</t>
  </si>
  <si>
    <t>รพ.สต. 18 แห่ง</t>
  </si>
  <si>
    <t>เครื่องคอมพิวเตอร์</t>
  </si>
  <si>
    <t>มค.65-มิย.65</t>
  </si>
  <si>
    <t>18 เครื่อง ๆ ละ</t>
  </si>
  <si>
    <t>22,000 บาท</t>
  </si>
  <si>
    <t xml:space="preserve">   - ติดตั้งและจัดอบรมการใช้งานระบบจัดเก็บรายได้ด้วยโปรแกรม Eclaim</t>
  </si>
  <si>
    <t>รพ.สต.ทั้ง 18</t>
  </si>
  <si>
    <t>พย.64-ธค.64</t>
  </si>
  <si>
    <t>ชาติ,นนธภพ,</t>
  </si>
  <si>
    <t>(บูรณาการร่วมกับการประชุมประจำเดือนของ รพ.สต.)</t>
  </si>
  <si>
    <t>แห่ง</t>
  </si>
  <si>
    <t xml:space="preserve">    - จัดทำระบบแพทย์ทางไกล (Telemedicine system)</t>
  </si>
  <si>
    <t>เครือข่าย 4 โซน</t>
  </si>
  <si>
    <t>รพ.สต. 4 โซน</t>
  </si>
  <si>
    <t>มค.65-มีค.65</t>
  </si>
  <si>
    <t>พญ.ธัญจิรา</t>
  </si>
  <si>
    <t>(บูรณาการร่วมกับ ย.1 งานปฐมภูมิ)</t>
  </si>
  <si>
    <t>นพ.ปริวัฒน์</t>
  </si>
  <si>
    <t>บาท</t>
  </si>
  <si>
    <t>รหัสโครงการ 080402</t>
  </si>
  <si>
    <t>080402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</si>
</sst>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rgb="FF000000"/>
      <name val="Tahoma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2"/>
      <color theme="1"/>
      <name val="TH SarabunIT๙"/>
      <family val="2"/>
    </font>
    <font>
      <b/>
      <u/>
      <sz val="14"/>
      <color theme="1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sz val="12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87" fontId="12" fillId="0" borderId="0" applyFont="0" applyFill="0" applyBorder="0" applyAlignment="0" applyProtection="0"/>
    <xf numFmtId="0" fontId="12" fillId="0" borderId="0"/>
    <xf numFmtId="187" fontId="12" fillId="0" borderId="0" applyFont="0" applyFill="0" applyBorder="0" applyAlignment="0" applyProtection="0"/>
    <xf numFmtId="0" fontId="13" fillId="0" borderId="0"/>
    <xf numFmtId="0" fontId="1" fillId="0" borderId="0"/>
  </cellStyleXfs>
  <cellXfs count="41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6" fillId="0" borderId="0" xfId="0" applyFont="1" applyAlignment="1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4" fillId="3" borderId="15" xfId="0" applyFont="1" applyFill="1" applyBorder="1" applyAlignment="1">
      <alignment horizontal="center"/>
    </xf>
    <xf numFmtId="49" fontId="3" fillId="2" borderId="15" xfId="0" applyNumberFormat="1" applyFont="1" applyFill="1" applyBorder="1"/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2" borderId="14" xfId="0" applyFont="1" applyFill="1" applyBorder="1"/>
    <xf numFmtId="0" fontId="4" fillId="0" borderId="16" xfId="0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10" fillId="4" borderId="23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8" xfId="0" applyFont="1" applyBorder="1"/>
    <xf numFmtId="0" fontId="3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2" borderId="6" xfId="0" applyFont="1" applyFill="1" applyBorder="1"/>
    <xf numFmtId="0" fontId="4" fillId="3" borderId="7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3" borderId="8" xfId="0" applyFont="1" applyFill="1" applyBorder="1"/>
    <xf numFmtId="0" fontId="4" fillId="2" borderId="3" xfId="0" applyFont="1" applyFill="1" applyBorder="1"/>
    <xf numFmtId="0" fontId="4" fillId="0" borderId="1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/>
    <xf numFmtId="0" fontId="3" fillId="3" borderId="20" xfId="0" applyFont="1" applyFill="1" applyBorder="1"/>
    <xf numFmtId="0" fontId="4" fillId="0" borderId="29" xfId="0" applyFont="1" applyBorder="1" applyAlignment="1">
      <alignment horizontal="center"/>
    </xf>
    <xf numFmtId="0" fontId="4" fillId="2" borderId="30" xfId="0" applyFont="1" applyFill="1" applyBorder="1"/>
    <xf numFmtId="3" fontId="4" fillId="2" borderId="31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49" fontId="3" fillId="2" borderId="14" xfId="0" applyNumberFormat="1" applyFont="1" applyFill="1" applyBorder="1"/>
    <xf numFmtId="0" fontId="4" fillId="0" borderId="32" xfId="0" applyFont="1" applyBorder="1" applyAlignment="1">
      <alignment horizontal="center"/>
    </xf>
    <xf numFmtId="0" fontId="4" fillId="2" borderId="23" xfId="0" applyFont="1" applyFill="1" applyBorder="1"/>
    <xf numFmtId="3" fontId="4" fillId="2" borderId="23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11" fillId="2" borderId="30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/>
    <xf numFmtId="0" fontId="4" fillId="3" borderId="8" xfId="0" applyFont="1" applyFill="1" applyBorder="1" applyAlignment="1">
      <alignment horizontal="center"/>
    </xf>
    <xf numFmtId="49" fontId="3" fillId="2" borderId="8" xfId="0" applyNumberFormat="1" applyFont="1" applyFill="1" applyBorder="1"/>
    <xf numFmtId="0" fontId="4" fillId="2" borderId="7" xfId="0" applyFont="1" applyFill="1" applyBorder="1"/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12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3" borderId="12" xfId="0" applyFont="1" applyFill="1" applyBorder="1"/>
    <xf numFmtId="0" fontId="4" fillId="0" borderId="7" xfId="0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4" fillId="0" borderId="41" xfId="0" applyFont="1" applyBorder="1"/>
    <xf numFmtId="0" fontId="3" fillId="0" borderId="20" xfId="0" applyFont="1" applyBorder="1"/>
    <xf numFmtId="0" fontId="4" fillId="0" borderId="42" xfId="0" applyFont="1" applyBorder="1"/>
    <xf numFmtId="0" fontId="4" fillId="2" borderId="19" xfId="0" applyFont="1" applyFill="1" applyBorder="1"/>
    <xf numFmtId="3" fontId="4" fillId="2" borderId="43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2" borderId="2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/>
    <xf numFmtId="0" fontId="3" fillId="0" borderId="8" xfId="0" applyFont="1" applyBorder="1" applyAlignment="1">
      <alignment horizontal="center"/>
    </xf>
    <xf numFmtId="0" fontId="4" fillId="0" borderId="7" xfId="0" applyFont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0" borderId="15" xfId="0" applyFont="1" applyBorder="1"/>
    <xf numFmtId="0" fontId="4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0" borderId="44" xfId="0" applyFont="1" applyBorder="1"/>
    <xf numFmtId="0" fontId="4" fillId="0" borderId="26" xfId="0" applyFont="1" applyBorder="1"/>
    <xf numFmtId="0" fontId="3" fillId="0" borderId="26" xfId="0" applyFont="1" applyBorder="1"/>
    <xf numFmtId="0" fontId="4" fillId="0" borderId="3" xfId="0" applyFont="1" applyBorder="1"/>
    <xf numFmtId="3" fontId="4" fillId="2" borderId="8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0" fontId="4" fillId="3" borderId="19" xfId="0" applyFont="1" applyFill="1" applyBorder="1"/>
    <xf numFmtId="0" fontId="4" fillId="2" borderId="37" xfId="0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4" fillId="2" borderId="39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/>
    <xf numFmtId="0" fontId="4" fillId="3" borderId="42" xfId="0" applyFont="1" applyFill="1" applyBorder="1"/>
    <xf numFmtId="0" fontId="4" fillId="3" borderId="1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3" fontId="3" fillId="4" borderId="43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0" fontId="3" fillId="0" borderId="19" xfId="0" applyFont="1" applyBorder="1"/>
    <xf numFmtId="0" fontId="4" fillId="0" borderId="30" xfId="0" applyFont="1" applyBorder="1" applyAlignment="1">
      <alignment horizontal="center"/>
    </xf>
    <xf numFmtId="0" fontId="4" fillId="2" borderId="29" xfId="0" applyFont="1" applyFill="1" applyBorder="1"/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3" fontId="10" fillId="4" borderId="46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10" fillId="4" borderId="20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2" borderId="30" xfId="0" applyFont="1" applyFill="1" applyBorder="1"/>
    <xf numFmtId="3" fontId="10" fillId="4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0" fontId="4" fillId="0" borderId="39" xfId="0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5" xfId="0" applyFont="1" applyFill="1" applyBorder="1"/>
    <xf numFmtId="0" fontId="3" fillId="3" borderId="14" xfId="0" applyFont="1" applyFill="1" applyBorder="1"/>
    <xf numFmtId="0" fontId="3" fillId="2" borderId="3" xfId="0" applyFont="1" applyFill="1" applyBorder="1" applyAlignment="1">
      <alignment horizontal="left"/>
    </xf>
    <xf numFmtId="188" fontId="4" fillId="2" borderId="1" xfId="1" applyNumberFormat="1" applyFont="1" applyFill="1" applyBorder="1" applyAlignment="1">
      <alignment horizontal="center"/>
    </xf>
    <xf numFmtId="0" fontId="4" fillId="3" borderId="14" xfId="0" applyFont="1" applyFill="1" applyBorder="1"/>
    <xf numFmtId="0" fontId="3" fillId="3" borderId="15" xfId="0" applyFont="1" applyFill="1" applyBorder="1"/>
    <xf numFmtId="0" fontId="3" fillId="3" borderId="6" xfId="0" applyFont="1" applyFill="1" applyBorder="1"/>
    <xf numFmtId="0" fontId="3" fillId="3" borderId="19" xfId="0" applyFont="1" applyFill="1" applyBorder="1"/>
    <xf numFmtId="0" fontId="4" fillId="2" borderId="21" xfId="0" applyFont="1" applyFill="1" applyBorder="1"/>
    <xf numFmtId="0" fontId="4" fillId="0" borderId="46" xfId="0" applyFont="1" applyBorder="1" applyAlignment="1">
      <alignment horizontal="center"/>
    </xf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2" fontId="14" fillId="3" borderId="0" xfId="0" applyNumberFormat="1" applyFont="1" applyFill="1" applyAlignment="1">
      <alignment horizontal="center"/>
    </xf>
    <xf numFmtId="0" fontId="15" fillId="3" borderId="0" xfId="0" applyFont="1" applyFill="1"/>
    <xf numFmtId="2" fontId="15" fillId="3" borderId="0" xfId="0" applyNumberFormat="1" applyFont="1" applyFill="1"/>
    <xf numFmtId="0" fontId="14" fillId="3" borderId="0" xfId="2" applyFont="1" applyFill="1" applyAlignment="1">
      <alignment horizontal="left"/>
    </xf>
    <xf numFmtId="0" fontId="15" fillId="3" borderId="0" xfId="2" applyFont="1" applyFill="1" applyAlignment="1">
      <alignment horizontal="left"/>
    </xf>
    <xf numFmtId="0" fontId="14" fillId="3" borderId="0" xfId="2" applyFont="1" applyFill="1"/>
    <xf numFmtId="0" fontId="14" fillId="3" borderId="0" xfId="2" applyFont="1" applyFill="1" applyAlignment="1">
      <alignment horizontal="center"/>
    </xf>
    <xf numFmtId="0" fontId="15" fillId="3" borderId="1" xfId="0" applyFont="1" applyFill="1" applyBorder="1"/>
    <xf numFmtId="0" fontId="15" fillId="3" borderId="3" xfId="0" applyFont="1" applyFill="1" applyBorder="1" applyAlignment="1">
      <alignment horizontal="center" shrinkToFit="1"/>
    </xf>
    <xf numFmtId="0" fontId="15" fillId="0" borderId="3" xfId="0" applyFont="1" applyBorder="1" applyAlignment="1">
      <alignment horizontal="center" shrinkToFit="1"/>
    </xf>
    <xf numFmtId="0" fontId="15" fillId="3" borderId="9" xfId="0" applyFont="1" applyFill="1" applyBorder="1" applyAlignment="1">
      <alignment shrinkToFit="1"/>
    </xf>
    <xf numFmtId="0" fontId="15" fillId="3" borderId="11" xfId="0" applyFont="1" applyFill="1" applyBorder="1" applyAlignment="1">
      <alignment shrinkToFit="1"/>
    </xf>
    <xf numFmtId="0" fontId="15" fillId="3" borderId="26" xfId="0" applyFont="1" applyFill="1" applyBorder="1" applyAlignment="1">
      <alignment horizontal="center" shrinkToFit="1"/>
    </xf>
    <xf numFmtId="0" fontId="15" fillId="3" borderId="12" xfId="0" applyFont="1" applyFill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2" fontId="15" fillId="3" borderId="1" xfId="0" applyNumberFormat="1" applyFont="1" applyFill="1" applyBorder="1" applyAlignment="1">
      <alignment horizontal="center" shrinkToFit="1"/>
    </xf>
    <xf numFmtId="0" fontId="15" fillId="3" borderId="1" xfId="0" applyFont="1" applyFill="1" applyBorder="1" applyAlignment="1">
      <alignment horizontal="center" shrinkToFit="1"/>
    </xf>
    <xf numFmtId="0" fontId="15" fillId="3" borderId="40" xfId="0" applyFont="1" applyFill="1" applyBorder="1" applyAlignment="1">
      <alignment horizontal="center" shrinkToFit="1"/>
    </xf>
    <xf numFmtId="0" fontId="14" fillId="3" borderId="1" xfId="0" applyFont="1" applyFill="1" applyBorder="1" applyAlignment="1">
      <alignment horizontal="left"/>
    </xf>
    <xf numFmtId="0" fontId="15" fillId="3" borderId="1" xfId="2" applyFont="1" applyFill="1" applyBorder="1" applyAlignment="1">
      <alignment horizontal="left"/>
    </xf>
    <xf numFmtId="0" fontId="14" fillId="3" borderId="1" xfId="2" applyFont="1" applyFill="1" applyBorder="1" applyAlignment="1">
      <alignment horizontal="center"/>
    </xf>
    <xf numFmtId="0" fontId="15" fillId="5" borderId="1" xfId="0" applyFont="1" applyFill="1" applyBorder="1"/>
    <xf numFmtId="0" fontId="14" fillId="3" borderId="1" xfId="2" applyFont="1" applyFill="1" applyBorder="1"/>
    <xf numFmtId="0" fontId="15" fillId="5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43" fontId="14" fillId="3" borderId="1" xfId="1" applyFont="1" applyFill="1" applyBorder="1" applyAlignment="1">
      <alignment horizontal="left"/>
    </xf>
    <xf numFmtId="0" fontId="15" fillId="5" borderId="1" xfId="2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 inden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 indent="1" readingOrder="1"/>
    </xf>
    <xf numFmtId="0" fontId="5" fillId="0" borderId="1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4" fillId="3" borderId="3" xfId="2" applyFont="1" applyFill="1" applyBorder="1"/>
    <xf numFmtId="0" fontId="14" fillId="3" borderId="3" xfId="2" applyFont="1" applyFill="1" applyBorder="1" applyAlignment="1">
      <alignment horizontal="center"/>
    </xf>
    <xf numFmtId="0" fontId="14" fillId="3" borderId="1" xfId="0" applyFont="1" applyFill="1" applyBorder="1"/>
    <xf numFmtId="1" fontId="14" fillId="3" borderId="1" xfId="2" applyNumberFormat="1" applyFont="1" applyFill="1" applyBorder="1" applyAlignment="1">
      <alignment horizontal="center"/>
    </xf>
    <xf numFmtId="1" fontId="14" fillId="3" borderId="1" xfId="2" applyNumberFormat="1" applyFont="1" applyFill="1" applyBorder="1" applyAlignment="1">
      <alignment horizontal="left"/>
    </xf>
    <xf numFmtId="9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indent="2" readingOrder="1"/>
    </xf>
    <xf numFmtId="0" fontId="6" fillId="5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9" fontId="14" fillId="3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 readingOrder="1"/>
    </xf>
    <xf numFmtId="0" fontId="16" fillId="3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 indent="2"/>
    </xf>
    <xf numFmtId="17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/>
    </xf>
    <xf numFmtId="0" fontId="15" fillId="3" borderId="1" xfId="2" applyFont="1" applyFill="1" applyBorder="1"/>
    <xf numFmtId="0" fontId="18" fillId="3" borderId="1" xfId="2" applyFont="1" applyFill="1" applyBorder="1"/>
    <xf numFmtId="188" fontId="15" fillId="3" borderId="11" xfId="1" applyNumberFormat="1" applyFont="1" applyFill="1" applyBorder="1"/>
    <xf numFmtId="0" fontId="15" fillId="3" borderId="0" xfId="2" applyFont="1" applyFill="1"/>
    <xf numFmtId="0" fontId="14" fillId="3" borderId="0" xfId="2" applyFont="1" applyFill="1" applyBorder="1"/>
    <xf numFmtId="3" fontId="10" fillId="4" borderId="14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19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3" borderId="0" xfId="0" applyFont="1" applyFill="1"/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1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/>
    </xf>
    <xf numFmtId="0" fontId="27" fillId="0" borderId="55" xfId="0" applyFont="1" applyBorder="1" applyAlignment="1">
      <alignment horizontal="left" vertical="top" wrapText="1"/>
    </xf>
    <xf numFmtId="0" fontId="20" fillId="0" borderId="55" xfId="0" applyFont="1" applyBorder="1"/>
    <xf numFmtId="0" fontId="20" fillId="0" borderId="56" xfId="0" applyFont="1" applyBorder="1" applyAlignment="1">
      <alignment horizontal="center"/>
    </xf>
    <xf numFmtId="0" fontId="20" fillId="0" borderId="56" xfId="0" applyFont="1" applyBorder="1"/>
    <xf numFmtId="0" fontId="20" fillId="0" borderId="57" xfId="0" applyFont="1" applyBorder="1"/>
    <xf numFmtId="0" fontId="19" fillId="0" borderId="56" xfId="0" applyFont="1" applyBorder="1" applyAlignment="1">
      <alignment horizontal="left" vertical="top" wrapText="1"/>
    </xf>
    <xf numFmtId="0" fontId="20" fillId="0" borderId="57" xfId="0" applyFont="1" applyBorder="1" applyAlignment="1">
      <alignment horizontal="left" vertical="top" wrapText="1"/>
    </xf>
    <xf numFmtId="0" fontId="20" fillId="0" borderId="57" xfId="0" applyFont="1" applyBorder="1" applyAlignment="1">
      <alignment horizontal="center"/>
    </xf>
    <xf numFmtId="188" fontId="20" fillId="0" borderId="57" xfId="1" applyNumberFormat="1" applyFont="1" applyBorder="1"/>
    <xf numFmtId="188" fontId="20" fillId="6" borderId="57" xfId="0" applyNumberFormat="1" applyFont="1" applyFill="1" applyBorder="1"/>
    <xf numFmtId="188" fontId="20" fillId="0" borderId="57" xfId="0" applyNumberFormat="1" applyFont="1" applyBorder="1"/>
    <xf numFmtId="0" fontId="20" fillId="0" borderId="0" xfId="0" applyFont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23" fillId="0" borderId="57" xfId="0" applyFont="1" applyBorder="1"/>
    <xf numFmtId="0" fontId="28" fillId="0" borderId="56" xfId="0" applyFont="1" applyBorder="1" applyAlignment="1">
      <alignment horizontal="left" vertical="top" wrapText="1"/>
    </xf>
    <xf numFmtId="9" fontId="23" fillId="0" borderId="57" xfId="0" applyNumberFormat="1" applyFont="1" applyBorder="1"/>
    <xf numFmtId="188" fontId="23" fillId="0" borderId="57" xfId="0" applyNumberFormat="1" applyFont="1" applyBorder="1"/>
    <xf numFmtId="0" fontId="23" fillId="0" borderId="57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 vertical="top" wrapText="1"/>
    </xf>
    <xf numFmtId="0" fontId="23" fillId="0" borderId="56" xfId="0" applyFont="1" applyBorder="1" applyAlignment="1">
      <alignment horizontal="left" vertical="top" wrapText="1"/>
    </xf>
    <xf numFmtId="0" fontId="29" fillId="0" borderId="55" xfId="0" applyFont="1" applyBorder="1" applyAlignment="1">
      <alignment horizontal="left" vertical="top" wrapText="1"/>
    </xf>
    <xf numFmtId="0" fontId="23" fillId="0" borderId="57" xfId="0" applyFont="1" applyBorder="1" applyAlignment="1">
      <alignment horizontal="left" vertical="top" wrapText="1"/>
    </xf>
    <xf numFmtId="0" fontId="23" fillId="0" borderId="58" xfId="0" applyFont="1" applyBorder="1" applyAlignment="1">
      <alignment horizontal="left" vertical="top" wrapText="1"/>
    </xf>
    <xf numFmtId="17" fontId="23" fillId="0" borderId="57" xfId="0" applyNumberFormat="1" applyFont="1" applyBorder="1" applyAlignment="1">
      <alignment horizontal="center"/>
    </xf>
    <xf numFmtId="0" fontId="23" fillId="0" borderId="59" xfId="0" applyFont="1" applyBorder="1" applyAlignment="1">
      <alignment horizontal="left" vertical="top" wrapText="1"/>
    </xf>
    <xf numFmtId="0" fontId="29" fillId="0" borderId="56" xfId="0" applyFont="1" applyBorder="1" applyAlignment="1">
      <alignment horizontal="left" vertical="top" wrapText="1"/>
    </xf>
    <xf numFmtId="3" fontId="23" fillId="6" borderId="57" xfId="0" applyNumberFormat="1" applyFont="1" applyFill="1" applyBorder="1" applyAlignment="1">
      <alignment horizontal="right"/>
    </xf>
    <xf numFmtId="3" fontId="23" fillId="0" borderId="57" xfId="0" applyNumberFormat="1" applyFont="1" applyBorder="1"/>
    <xf numFmtId="0" fontId="30" fillId="0" borderId="57" xfId="0" applyFont="1" applyBorder="1"/>
    <xf numFmtId="0" fontId="20" fillId="0" borderId="60" xfId="6" applyFont="1" applyBorder="1" applyAlignment="1">
      <alignment horizontal="left"/>
    </xf>
    <xf numFmtId="0" fontId="20" fillId="0" borderId="57" xfId="0" applyFont="1" applyBorder="1" applyAlignment="1">
      <alignment horizontal="right"/>
    </xf>
    <xf numFmtId="0" fontId="20" fillId="0" borderId="60" xfId="6" applyFont="1" applyBorder="1" applyAlignment="1">
      <alignment horizontal="left" vertical="top"/>
    </xf>
    <xf numFmtId="1" fontId="20" fillId="6" borderId="57" xfId="0" applyNumberFormat="1" applyFont="1" applyFill="1" applyBorder="1" applyAlignment="1">
      <alignment horizontal="right" vertical="top" wrapText="1"/>
    </xf>
    <xf numFmtId="0" fontId="27" fillId="0" borderId="57" xfId="0" applyFont="1" applyBorder="1" applyAlignment="1">
      <alignment horizontal="left" vertical="top" wrapText="1"/>
    </xf>
    <xf numFmtId="3" fontId="20" fillId="6" borderId="57" xfId="0" applyNumberFormat="1" applyFont="1" applyFill="1" applyBorder="1" applyAlignment="1">
      <alignment horizontal="right" vertical="top" wrapText="1"/>
    </xf>
    <xf numFmtId="3" fontId="20" fillId="0" borderId="57" xfId="0" applyNumberFormat="1" applyFont="1" applyBorder="1"/>
    <xf numFmtId="0" fontId="20" fillId="0" borderId="58" xfId="0" applyFont="1" applyBorder="1"/>
    <xf numFmtId="0" fontId="20" fillId="0" borderId="58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center"/>
    </xf>
    <xf numFmtId="3" fontId="20" fillId="6" borderId="57" xfId="0" applyNumberFormat="1" applyFont="1" applyFill="1" applyBorder="1"/>
    <xf numFmtId="0" fontId="20" fillId="0" borderId="61" xfId="0" applyFont="1" applyBorder="1"/>
    <xf numFmtId="0" fontId="20" fillId="0" borderId="61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center"/>
    </xf>
    <xf numFmtId="188" fontId="20" fillId="6" borderId="1" xfId="1" applyNumberFormat="1" applyFont="1" applyFill="1" applyBorder="1"/>
    <xf numFmtId="0" fontId="20" fillId="0" borderId="1" xfId="0" applyFont="1" applyBorder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14" fillId="0" borderId="49" xfId="0" applyFont="1" applyBorder="1"/>
    <xf numFmtId="0" fontId="14" fillId="0" borderId="50" xfId="0" applyFont="1" applyBorder="1"/>
    <xf numFmtId="0" fontId="5" fillId="0" borderId="47" xfId="0" applyFont="1" applyBorder="1" applyAlignment="1">
      <alignment horizontal="center" vertical="center" wrapText="1"/>
    </xf>
    <xf numFmtId="0" fontId="14" fillId="0" borderId="5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 shrinkToFit="1"/>
    </xf>
    <xf numFmtId="49" fontId="5" fillId="0" borderId="53" xfId="0" applyNumberFormat="1" applyFont="1" applyBorder="1" applyAlignment="1">
      <alignment horizontal="center" shrinkToFit="1"/>
    </xf>
    <xf numFmtId="3" fontId="5" fillId="0" borderId="53" xfId="0" applyNumberFormat="1" applyFont="1" applyBorder="1"/>
    <xf numFmtId="0" fontId="5" fillId="0" borderId="54" xfId="0" applyFont="1" applyBorder="1" applyAlignment="1">
      <alignment horizontal="center" shrinkToFit="1"/>
    </xf>
    <xf numFmtId="3" fontId="5" fillId="0" borderId="54" xfId="0" applyNumberFormat="1" applyFont="1" applyBorder="1"/>
    <xf numFmtId="0" fontId="5" fillId="0" borderId="54" xfId="0" applyFont="1" applyBorder="1" applyAlignment="1">
      <alignment shrinkToFit="1"/>
    </xf>
    <xf numFmtId="0" fontId="5" fillId="0" borderId="53" xfId="0" applyFont="1" applyBorder="1" applyAlignment="1">
      <alignment shrinkToFit="1"/>
    </xf>
    <xf numFmtId="49" fontId="5" fillId="0" borderId="54" xfId="0" applyNumberFormat="1" applyFont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14" fillId="3" borderId="1" xfId="2" applyFont="1" applyFill="1" applyBorder="1" applyAlignment="1">
      <alignment horizontal="left"/>
    </xf>
  </cellXfs>
  <cellStyles count="8">
    <cellStyle name="Comma" xfId="1" builtinId="3"/>
    <cellStyle name="Comma 2" xfId="3"/>
    <cellStyle name="Normal" xfId="0" builtinId="0"/>
    <cellStyle name="Normal 2 4 2" xfId="4"/>
    <cellStyle name="Normal 2 6" xfId="7"/>
    <cellStyle name="Normal 3" xfId="2"/>
    <cellStyle name="เครื่องหมายจุลภาค 2 2" xfId="5"/>
    <cellStyle name="ปกติ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21</xdr:row>
      <xdr:rowOff>238124</xdr:rowOff>
    </xdr:from>
    <xdr:to>
      <xdr:col>3</xdr:col>
      <xdr:colOff>152400</xdr:colOff>
      <xdr:row>27</xdr:row>
      <xdr:rowOff>228599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="" xmlns:a16="http://schemas.microsoft.com/office/drawing/2014/main" id="{9D49D332-AAEA-4915-A77F-BE4C662A1D7F}"/>
            </a:ext>
          </a:extLst>
        </xdr:cNvPr>
        <xdr:cNvSpPr/>
      </xdr:nvSpPr>
      <xdr:spPr>
        <a:xfrm>
          <a:off x="5591175" y="5438774"/>
          <a:ext cx="114300" cy="1476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47625</xdr:colOff>
      <xdr:row>21</xdr:row>
      <xdr:rowOff>238124</xdr:rowOff>
    </xdr:from>
    <xdr:to>
      <xdr:col>5</xdr:col>
      <xdr:colOff>161925</xdr:colOff>
      <xdr:row>27</xdr:row>
      <xdr:rowOff>228599</xdr:rowOff>
    </xdr:to>
    <xdr:sp macro="" textlink="">
      <xdr:nvSpPr>
        <xdr:cNvPr id="3" name="วงเล็บปีกกาขวา 1">
          <a:extLst>
            <a:ext uri="{FF2B5EF4-FFF2-40B4-BE49-F238E27FC236}">
              <a16:creationId xmlns="" xmlns:a16="http://schemas.microsoft.com/office/drawing/2014/main" id="{9D49D332-AAEA-4915-A77F-BE4C662A1D7F}"/>
            </a:ext>
          </a:extLst>
        </xdr:cNvPr>
        <xdr:cNvSpPr/>
      </xdr:nvSpPr>
      <xdr:spPr>
        <a:xfrm>
          <a:off x="7620000" y="5438774"/>
          <a:ext cx="114300" cy="1476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38100</xdr:colOff>
      <xdr:row>21</xdr:row>
      <xdr:rowOff>238124</xdr:rowOff>
    </xdr:from>
    <xdr:to>
      <xdr:col>7</xdr:col>
      <xdr:colOff>152400</xdr:colOff>
      <xdr:row>27</xdr:row>
      <xdr:rowOff>228599</xdr:rowOff>
    </xdr:to>
    <xdr:sp macro="" textlink="">
      <xdr:nvSpPr>
        <xdr:cNvPr id="4" name="วงเล็บปีกกาขวา 1">
          <a:extLst>
            <a:ext uri="{FF2B5EF4-FFF2-40B4-BE49-F238E27FC236}">
              <a16:creationId xmlns="" xmlns:a16="http://schemas.microsoft.com/office/drawing/2014/main" id="{9D49D332-AAEA-4915-A77F-BE4C662A1D7F}"/>
            </a:ext>
          </a:extLst>
        </xdr:cNvPr>
        <xdr:cNvSpPr/>
      </xdr:nvSpPr>
      <xdr:spPr>
        <a:xfrm>
          <a:off x="9382125" y="5438774"/>
          <a:ext cx="114300" cy="1476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88"/>
  <sheetViews>
    <sheetView topLeftCell="A4" workbookViewId="0">
      <selection activeCell="F137" sqref="F137"/>
    </sheetView>
  </sheetViews>
  <sheetFormatPr defaultRowHeight="14.25" x14ac:dyDescent="0.2"/>
  <cols>
    <col min="1" max="1" width="4.125" customWidth="1"/>
    <col min="2" max="2" width="7.625" customWidth="1"/>
    <col min="3" max="3" width="7.125" customWidth="1"/>
    <col min="4" max="4" width="4.125" customWidth="1"/>
    <col min="5" max="5" width="7.125" customWidth="1"/>
    <col min="6" max="6" width="11.625" customWidth="1"/>
    <col min="7" max="7" width="6.125" customWidth="1"/>
    <col min="8" max="8" width="2.625" customWidth="1"/>
    <col min="9" max="9" width="11.625" customWidth="1"/>
    <col min="10" max="10" width="2.625" customWidth="1"/>
    <col min="11" max="11" width="12.625" customWidth="1"/>
    <col min="12" max="12" width="5.625" customWidth="1"/>
    <col min="13" max="13" width="8.125" customWidth="1"/>
    <col min="14" max="14" width="5.125" customWidth="1"/>
    <col min="15" max="15" width="5.375" customWidth="1"/>
    <col min="16" max="26" width="3.125" customWidth="1"/>
  </cols>
  <sheetData>
    <row r="1" spans="1:26" s="4" customFormat="1" ht="25.5" customHeight="1" x14ac:dyDescent="0.75">
      <c r="A1" s="327" t="s">
        <v>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 s="1" customFormat="1" ht="24" x14ac:dyDescent="0.55000000000000004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1" customFormat="1" ht="24" x14ac:dyDescent="0.55000000000000004">
      <c r="A3" s="5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s="1" customFormat="1" ht="3" customHeight="1" thickBot="1" x14ac:dyDescent="0.6"/>
    <row r="5" spans="1:26" s="1" customFormat="1" ht="24" x14ac:dyDescent="0.55000000000000004">
      <c r="A5" s="6" t="s">
        <v>9</v>
      </c>
      <c r="B5" s="7" t="s">
        <v>10</v>
      </c>
      <c r="C5" s="7" t="s">
        <v>11</v>
      </c>
      <c r="D5" s="8" t="s">
        <v>12</v>
      </c>
      <c r="E5" s="7" t="s">
        <v>13</v>
      </c>
      <c r="F5" s="9" t="s">
        <v>14</v>
      </c>
      <c r="G5" s="9" t="s">
        <v>15</v>
      </c>
      <c r="H5" s="7" t="s">
        <v>5</v>
      </c>
      <c r="I5" s="10" t="s">
        <v>14</v>
      </c>
      <c r="J5" s="11" t="s">
        <v>16</v>
      </c>
      <c r="K5" s="7" t="s">
        <v>17</v>
      </c>
      <c r="L5" s="12" t="s">
        <v>2</v>
      </c>
      <c r="M5" s="12" t="s">
        <v>18</v>
      </c>
      <c r="N5" s="8" t="s">
        <v>19</v>
      </c>
      <c r="O5" s="13" t="s">
        <v>20</v>
      </c>
      <c r="P5" s="14">
        <v>2559</v>
      </c>
      <c r="Q5" s="14">
        <v>2560</v>
      </c>
      <c r="R5" s="14">
        <v>2561</v>
      </c>
      <c r="S5" s="14">
        <v>2562</v>
      </c>
      <c r="T5" s="14">
        <v>2563</v>
      </c>
      <c r="U5" s="14">
        <v>2564</v>
      </c>
      <c r="V5" s="14">
        <v>2565</v>
      </c>
      <c r="W5" s="14">
        <v>2566</v>
      </c>
      <c r="X5" s="14">
        <v>2567</v>
      </c>
      <c r="Y5" s="14">
        <v>2568</v>
      </c>
      <c r="Z5" s="15">
        <v>2569</v>
      </c>
    </row>
    <row r="6" spans="1:26" s="1" customFormat="1" ht="24.75" thickBot="1" x14ac:dyDescent="0.6">
      <c r="A6" s="16"/>
      <c r="B6" s="17"/>
      <c r="C6" s="17"/>
      <c r="D6" s="18" t="s">
        <v>16</v>
      </c>
      <c r="E6" s="18" t="s">
        <v>12</v>
      </c>
      <c r="F6" s="19" t="s">
        <v>21</v>
      </c>
      <c r="G6" s="19" t="s">
        <v>22</v>
      </c>
      <c r="H6" s="18" t="s">
        <v>16</v>
      </c>
      <c r="I6" s="20" t="s">
        <v>23</v>
      </c>
      <c r="J6" s="21"/>
      <c r="K6" s="18" t="s">
        <v>24</v>
      </c>
      <c r="L6" s="22" t="s">
        <v>19</v>
      </c>
      <c r="M6" s="23"/>
      <c r="N6" s="18" t="s">
        <v>25</v>
      </c>
      <c r="O6" s="19" t="s">
        <v>12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24"/>
    </row>
    <row r="7" spans="1:26" s="1" customFormat="1" ht="24" x14ac:dyDescent="0.55000000000000004">
      <c r="A7" s="25" t="s">
        <v>26</v>
      </c>
      <c r="B7" s="26" t="s">
        <v>27</v>
      </c>
      <c r="C7" s="27" t="s">
        <v>28</v>
      </c>
      <c r="D7" s="28">
        <v>1</v>
      </c>
      <c r="E7" s="29" t="s">
        <v>29</v>
      </c>
      <c r="F7" s="30" t="s">
        <v>30</v>
      </c>
      <c r="G7" s="31">
        <v>3</v>
      </c>
      <c r="H7" s="32">
        <v>1</v>
      </c>
      <c r="I7" s="33" t="s">
        <v>30</v>
      </c>
      <c r="J7" s="34">
        <v>1</v>
      </c>
      <c r="K7" s="33" t="s">
        <v>30</v>
      </c>
      <c r="L7" s="35">
        <v>11251</v>
      </c>
      <c r="M7" s="36" t="s">
        <v>31</v>
      </c>
      <c r="N7" s="37">
        <v>11251</v>
      </c>
      <c r="O7" s="308">
        <v>29672</v>
      </c>
      <c r="P7" s="38"/>
      <c r="Q7" s="39" t="s">
        <v>32</v>
      </c>
      <c r="R7" s="39"/>
      <c r="S7" s="39"/>
      <c r="T7" s="39"/>
      <c r="U7" s="39"/>
      <c r="V7" s="39"/>
      <c r="W7" s="39"/>
      <c r="X7" s="39"/>
      <c r="Y7" s="39"/>
      <c r="Z7" s="40"/>
    </row>
    <row r="8" spans="1:26" s="1" customFormat="1" ht="24" x14ac:dyDescent="0.55000000000000004">
      <c r="A8" s="41" t="s">
        <v>4</v>
      </c>
      <c r="B8" s="42"/>
      <c r="C8" s="42"/>
      <c r="D8" s="42"/>
      <c r="E8" s="43"/>
      <c r="F8" s="42"/>
      <c r="G8" s="42"/>
      <c r="H8" s="44">
        <v>2</v>
      </c>
      <c r="I8" s="45" t="s">
        <v>33</v>
      </c>
      <c r="J8" s="46">
        <v>1</v>
      </c>
      <c r="K8" s="45" t="s">
        <v>33</v>
      </c>
      <c r="L8" s="47">
        <v>9206</v>
      </c>
      <c r="M8" s="48" t="s">
        <v>31</v>
      </c>
      <c r="N8" s="49">
        <v>9206</v>
      </c>
      <c r="O8" s="309"/>
      <c r="P8" s="3"/>
      <c r="Q8" s="2" t="s">
        <v>32</v>
      </c>
      <c r="R8" s="2"/>
      <c r="S8" s="2"/>
      <c r="T8" s="2"/>
      <c r="U8" s="2"/>
      <c r="V8" s="2"/>
      <c r="W8" s="2"/>
      <c r="X8" s="2"/>
      <c r="Y8" s="2"/>
      <c r="Z8" s="50"/>
    </row>
    <row r="9" spans="1:26" s="1" customFormat="1" ht="24" x14ac:dyDescent="0.55000000000000004">
      <c r="A9" s="41"/>
      <c r="B9" s="42"/>
      <c r="C9" s="42"/>
      <c r="D9" s="42"/>
      <c r="E9" s="51"/>
      <c r="F9" s="42"/>
      <c r="G9" s="42"/>
      <c r="H9" s="44">
        <v>3</v>
      </c>
      <c r="I9" s="52" t="s">
        <v>34</v>
      </c>
      <c r="J9" s="53">
        <v>1</v>
      </c>
      <c r="K9" s="54" t="s">
        <v>34</v>
      </c>
      <c r="L9" s="55">
        <v>4902</v>
      </c>
      <c r="M9" s="56" t="s">
        <v>35</v>
      </c>
      <c r="N9" s="312">
        <v>9215</v>
      </c>
      <c r="O9" s="309"/>
      <c r="P9" s="57"/>
      <c r="Q9" s="2" t="s">
        <v>32</v>
      </c>
      <c r="R9" s="58"/>
      <c r="S9" s="58"/>
      <c r="T9" s="58"/>
      <c r="U9" s="58"/>
      <c r="V9" s="58"/>
      <c r="W9" s="58"/>
      <c r="X9" s="58"/>
      <c r="Y9" s="58"/>
      <c r="Z9" s="59"/>
    </row>
    <row r="10" spans="1:26" s="1" customFormat="1" ht="24.75" thickBot="1" x14ac:dyDescent="0.6">
      <c r="A10" s="60"/>
      <c r="B10" s="61"/>
      <c r="C10" s="61"/>
      <c r="D10" s="61"/>
      <c r="E10" s="62"/>
      <c r="F10" s="61"/>
      <c r="G10" s="61"/>
      <c r="H10" s="61"/>
      <c r="I10" s="17"/>
      <c r="J10" s="63">
        <v>2</v>
      </c>
      <c r="K10" s="64" t="s">
        <v>36</v>
      </c>
      <c r="L10" s="65">
        <v>4313</v>
      </c>
      <c r="M10" s="66" t="s">
        <v>35</v>
      </c>
      <c r="N10" s="310"/>
      <c r="O10" s="310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9"/>
    </row>
    <row r="11" spans="1:26" s="1" customFormat="1" ht="24" x14ac:dyDescent="0.55000000000000004">
      <c r="A11" s="25" t="s">
        <v>26</v>
      </c>
      <c r="B11" s="70" t="s">
        <v>37</v>
      </c>
      <c r="C11" s="71" t="s">
        <v>38</v>
      </c>
      <c r="D11" s="72">
        <v>2</v>
      </c>
      <c r="E11" s="73" t="s">
        <v>39</v>
      </c>
      <c r="F11" s="71" t="s">
        <v>40</v>
      </c>
      <c r="G11" s="70">
        <v>3</v>
      </c>
      <c r="H11" s="7">
        <v>1</v>
      </c>
      <c r="I11" s="71" t="s">
        <v>40</v>
      </c>
      <c r="J11" s="74">
        <v>1</v>
      </c>
      <c r="K11" s="75" t="s">
        <v>40</v>
      </c>
      <c r="L11" s="76">
        <v>2985</v>
      </c>
      <c r="M11" s="76" t="s">
        <v>41</v>
      </c>
      <c r="N11" s="308">
        <v>14390</v>
      </c>
      <c r="O11" s="308">
        <v>37507</v>
      </c>
      <c r="P11" s="77"/>
      <c r="Q11" s="78" t="s">
        <v>32</v>
      </c>
      <c r="R11" s="78"/>
      <c r="S11" s="78"/>
      <c r="T11" s="78"/>
      <c r="U11" s="78"/>
      <c r="V11" s="78"/>
      <c r="W11" s="78"/>
      <c r="X11" s="78"/>
      <c r="Y11" s="78"/>
      <c r="Z11" s="79"/>
    </row>
    <row r="12" spans="1:26" s="1" customFormat="1" ht="24" x14ac:dyDescent="0.55000000000000004">
      <c r="A12" s="41"/>
      <c r="B12" s="80"/>
      <c r="C12" s="80"/>
      <c r="D12" s="80"/>
      <c r="E12" s="81"/>
      <c r="F12" s="80"/>
      <c r="G12" s="80"/>
      <c r="H12" s="82"/>
      <c r="I12" s="80"/>
      <c r="J12" s="83">
        <v>2</v>
      </c>
      <c r="K12" s="84" t="s">
        <v>42</v>
      </c>
      <c r="L12" s="56">
        <v>3099</v>
      </c>
      <c r="M12" s="56" t="s">
        <v>43</v>
      </c>
      <c r="N12" s="309"/>
      <c r="O12" s="309"/>
      <c r="P12" s="85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26" s="1" customFormat="1" ht="24" x14ac:dyDescent="0.55000000000000004">
      <c r="A13" s="41"/>
      <c r="B13" s="80"/>
      <c r="C13" s="80"/>
      <c r="D13" s="80"/>
      <c r="E13" s="81"/>
      <c r="F13" s="80"/>
      <c r="G13" s="80"/>
      <c r="H13" s="82"/>
      <c r="I13" s="80"/>
      <c r="J13" s="83">
        <v>3</v>
      </c>
      <c r="K13" s="84" t="s">
        <v>44</v>
      </c>
      <c r="L13" s="56">
        <v>3344</v>
      </c>
      <c r="M13" s="56" t="s">
        <v>43</v>
      </c>
      <c r="N13" s="309"/>
      <c r="O13" s="309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26" s="1" customFormat="1" ht="24" x14ac:dyDescent="0.55000000000000004">
      <c r="A14" s="41"/>
      <c r="B14" s="80"/>
      <c r="C14" s="80"/>
      <c r="D14" s="80"/>
      <c r="E14" s="81"/>
      <c r="F14" s="80"/>
      <c r="G14" s="80"/>
      <c r="H14" s="82"/>
      <c r="I14" s="80"/>
      <c r="J14" s="83">
        <v>4</v>
      </c>
      <c r="K14" s="84" t="s">
        <v>45</v>
      </c>
      <c r="L14" s="56">
        <v>2666</v>
      </c>
      <c r="M14" s="56" t="s">
        <v>46</v>
      </c>
      <c r="N14" s="309"/>
      <c r="O14" s="309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26" s="1" customFormat="1" ht="24" x14ac:dyDescent="0.55000000000000004">
      <c r="A15" s="41"/>
      <c r="B15" s="80"/>
      <c r="C15" s="80"/>
      <c r="D15" s="80"/>
      <c r="E15" s="81"/>
      <c r="F15" s="80"/>
      <c r="G15" s="80"/>
      <c r="H15" s="82"/>
      <c r="I15" s="80"/>
      <c r="J15" s="83">
        <v>5</v>
      </c>
      <c r="K15" s="84" t="s">
        <v>47</v>
      </c>
      <c r="L15" s="56">
        <v>2296</v>
      </c>
      <c r="M15" s="56" t="s">
        <v>41</v>
      </c>
      <c r="N15" s="311"/>
      <c r="O15" s="309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90"/>
    </row>
    <row r="16" spans="1:26" s="1" customFormat="1" ht="24" x14ac:dyDescent="0.55000000000000004">
      <c r="A16" s="41"/>
      <c r="B16" s="91"/>
      <c r="C16" s="91"/>
      <c r="D16" s="91"/>
      <c r="E16" s="92"/>
      <c r="F16" s="93"/>
      <c r="G16" s="93"/>
      <c r="H16" s="94">
        <v>2</v>
      </c>
      <c r="I16" s="95" t="s">
        <v>48</v>
      </c>
      <c r="J16" s="96">
        <v>1</v>
      </c>
      <c r="K16" s="84" t="s">
        <v>48</v>
      </c>
      <c r="L16" s="56">
        <v>4227</v>
      </c>
      <c r="M16" s="56" t="s">
        <v>37</v>
      </c>
      <c r="N16" s="312">
        <v>10773</v>
      </c>
      <c r="O16" s="309"/>
      <c r="P16" s="57"/>
      <c r="Q16" s="58"/>
      <c r="R16" s="58" t="s">
        <v>32</v>
      </c>
      <c r="S16" s="58"/>
      <c r="T16" s="58"/>
      <c r="U16" s="58"/>
      <c r="V16" s="58"/>
      <c r="W16" s="58"/>
      <c r="X16" s="58"/>
      <c r="Y16" s="58"/>
      <c r="Z16" s="59"/>
    </row>
    <row r="17" spans="1:26" s="1" customFormat="1" ht="24" x14ac:dyDescent="0.55000000000000004">
      <c r="A17" s="41"/>
      <c r="B17" s="91"/>
      <c r="C17" s="91"/>
      <c r="D17" s="91"/>
      <c r="E17" s="92"/>
      <c r="F17" s="91"/>
      <c r="G17" s="91"/>
      <c r="H17" s="91"/>
      <c r="I17" s="97"/>
      <c r="J17" s="96">
        <v>2</v>
      </c>
      <c r="K17" s="84" t="s">
        <v>38</v>
      </c>
      <c r="L17" s="56">
        <v>6546</v>
      </c>
      <c r="M17" s="56" t="s">
        <v>37</v>
      </c>
      <c r="N17" s="311"/>
      <c r="O17" s="309"/>
      <c r="P17" s="88"/>
      <c r="Q17" s="89"/>
      <c r="R17" s="89"/>
      <c r="S17" s="89"/>
      <c r="T17" s="89"/>
      <c r="U17" s="89"/>
      <c r="V17" s="89"/>
      <c r="W17" s="89"/>
      <c r="X17" s="89"/>
      <c r="Y17" s="89"/>
      <c r="Z17" s="90"/>
    </row>
    <row r="18" spans="1:26" s="1" customFormat="1" ht="24" x14ac:dyDescent="0.55000000000000004">
      <c r="A18" s="41"/>
      <c r="B18" s="91"/>
      <c r="C18" s="91"/>
      <c r="D18" s="91"/>
      <c r="E18" s="92"/>
      <c r="F18" s="91"/>
      <c r="G18" s="91"/>
      <c r="H18" s="91">
        <v>3</v>
      </c>
      <c r="I18" s="52" t="s">
        <v>49</v>
      </c>
      <c r="J18" s="96">
        <v>1</v>
      </c>
      <c r="K18" s="54" t="s">
        <v>49</v>
      </c>
      <c r="L18" s="56">
        <v>6179</v>
      </c>
      <c r="M18" s="56" t="s">
        <v>50</v>
      </c>
      <c r="N18" s="312">
        <v>12344</v>
      </c>
      <c r="O18" s="309"/>
      <c r="P18" s="57"/>
      <c r="Q18" s="58"/>
      <c r="R18" s="58" t="s">
        <v>32</v>
      </c>
      <c r="S18" s="58"/>
      <c r="T18" s="58"/>
      <c r="U18" s="58"/>
      <c r="V18" s="58"/>
      <c r="W18" s="58"/>
      <c r="X18" s="58"/>
      <c r="Y18" s="58"/>
      <c r="Z18" s="59"/>
    </row>
    <row r="19" spans="1:26" s="1" customFormat="1" ht="24.75" thickBot="1" x14ac:dyDescent="0.6">
      <c r="A19" s="60"/>
      <c r="B19" s="98"/>
      <c r="C19" s="98"/>
      <c r="D19" s="98"/>
      <c r="E19" s="99"/>
      <c r="F19" s="98"/>
      <c r="G19" s="98"/>
      <c r="H19" s="98"/>
      <c r="I19" s="98"/>
      <c r="J19" s="100">
        <v>2</v>
      </c>
      <c r="K19" s="64" t="s">
        <v>51</v>
      </c>
      <c r="L19" s="101">
        <v>6165</v>
      </c>
      <c r="M19" s="66" t="s">
        <v>52</v>
      </c>
      <c r="N19" s="310"/>
      <c r="O19" s="310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9"/>
    </row>
    <row r="20" spans="1:26" s="1" customFormat="1" ht="24" x14ac:dyDescent="0.55000000000000004">
      <c r="A20" s="102" t="s">
        <v>26</v>
      </c>
      <c r="B20" s="26" t="s">
        <v>27</v>
      </c>
      <c r="C20" s="27" t="s">
        <v>28</v>
      </c>
      <c r="D20" s="28">
        <v>3</v>
      </c>
      <c r="E20" s="29" t="s">
        <v>53</v>
      </c>
      <c r="F20" s="71" t="s">
        <v>54</v>
      </c>
      <c r="G20" s="70">
        <v>3</v>
      </c>
      <c r="H20" s="103">
        <v>1</v>
      </c>
      <c r="I20" s="71" t="s">
        <v>54</v>
      </c>
      <c r="J20" s="74">
        <v>1</v>
      </c>
      <c r="K20" s="75" t="s">
        <v>54</v>
      </c>
      <c r="L20" s="36">
        <v>5306</v>
      </c>
      <c r="M20" s="76" t="s">
        <v>55</v>
      </c>
      <c r="N20" s="308">
        <v>10777</v>
      </c>
      <c r="O20" s="308">
        <v>27720</v>
      </c>
      <c r="P20" s="77"/>
      <c r="Q20" s="78"/>
      <c r="R20" s="78" t="s">
        <v>32</v>
      </c>
      <c r="S20" s="78"/>
      <c r="T20" s="78"/>
      <c r="U20" s="78"/>
      <c r="V20" s="78"/>
      <c r="W20" s="78"/>
      <c r="X20" s="78"/>
      <c r="Y20" s="78"/>
      <c r="Z20" s="79"/>
    </row>
    <row r="21" spans="1:26" s="1" customFormat="1" ht="24" x14ac:dyDescent="0.55000000000000004">
      <c r="A21" s="104"/>
      <c r="B21" s="42"/>
      <c r="C21" s="42"/>
      <c r="D21" s="105"/>
      <c r="E21" s="106"/>
      <c r="F21" s="45"/>
      <c r="G21" s="107"/>
      <c r="H21" s="108"/>
      <c r="I21" s="45"/>
      <c r="J21" s="83">
        <v>2</v>
      </c>
      <c r="K21" s="54" t="s">
        <v>56</v>
      </c>
      <c r="L21" s="48">
        <v>3942</v>
      </c>
      <c r="M21" s="56" t="s">
        <v>55</v>
      </c>
      <c r="N21" s="309"/>
      <c r="O21" s="309"/>
      <c r="P21" s="85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26" s="1" customFormat="1" ht="24" x14ac:dyDescent="0.55000000000000004">
      <c r="A22" s="104"/>
      <c r="B22" s="42"/>
      <c r="C22" s="42"/>
      <c r="D22" s="42"/>
      <c r="E22" s="109"/>
      <c r="F22" s="80"/>
      <c r="G22" s="80"/>
      <c r="H22" s="108"/>
      <c r="I22" s="110"/>
      <c r="J22" s="111">
        <v>3</v>
      </c>
      <c r="K22" s="54" t="s">
        <v>57</v>
      </c>
      <c r="L22" s="48">
        <v>1529</v>
      </c>
      <c r="M22" s="56" t="s">
        <v>58</v>
      </c>
      <c r="N22" s="311"/>
      <c r="O22" s="309"/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" customFormat="1" ht="24" x14ac:dyDescent="0.55000000000000004">
      <c r="A23" s="104"/>
      <c r="B23" s="42"/>
      <c r="C23" s="42"/>
      <c r="D23" s="42"/>
      <c r="E23" s="109"/>
      <c r="F23" s="42"/>
      <c r="G23" s="80"/>
      <c r="H23" s="112">
        <v>2</v>
      </c>
      <c r="I23" s="45" t="s">
        <v>59</v>
      </c>
      <c r="J23" s="113">
        <v>1</v>
      </c>
      <c r="K23" s="114" t="s">
        <v>59</v>
      </c>
      <c r="L23" s="48">
        <v>3425</v>
      </c>
      <c r="M23" s="115" t="s">
        <v>60</v>
      </c>
      <c r="N23" s="312">
        <v>8679</v>
      </c>
      <c r="O23" s="309"/>
      <c r="P23" s="57"/>
      <c r="Q23" s="58"/>
      <c r="R23" s="58" t="s">
        <v>32</v>
      </c>
      <c r="S23" s="58"/>
      <c r="T23" s="58"/>
      <c r="U23" s="58"/>
      <c r="V23" s="58"/>
      <c r="W23" s="58"/>
      <c r="X23" s="58"/>
      <c r="Y23" s="58"/>
      <c r="Z23" s="59"/>
    </row>
    <row r="24" spans="1:26" s="1" customFormat="1" ht="24" x14ac:dyDescent="0.55000000000000004">
      <c r="A24" s="104"/>
      <c r="B24" s="42"/>
      <c r="C24" s="42"/>
      <c r="D24" s="42"/>
      <c r="E24" s="109"/>
      <c r="F24" s="42"/>
      <c r="G24" s="80"/>
      <c r="H24" s="116"/>
      <c r="I24" s="117"/>
      <c r="J24" s="118">
        <v>2</v>
      </c>
      <c r="K24" s="52" t="s">
        <v>61</v>
      </c>
      <c r="L24" s="119">
        <v>5254</v>
      </c>
      <c r="M24" s="56" t="s">
        <v>58</v>
      </c>
      <c r="N24" s="311"/>
      <c r="O24" s="309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90"/>
    </row>
    <row r="25" spans="1:26" s="1" customFormat="1" ht="24" x14ac:dyDescent="0.55000000000000004">
      <c r="A25" s="104"/>
      <c r="B25" s="42"/>
      <c r="C25" s="42"/>
      <c r="D25" s="42"/>
      <c r="E25" s="109"/>
      <c r="F25" s="42"/>
      <c r="G25" s="80"/>
      <c r="H25" s="108">
        <v>3</v>
      </c>
      <c r="I25" s="45" t="s">
        <v>62</v>
      </c>
      <c r="J25" s="83">
        <v>1</v>
      </c>
      <c r="K25" s="54" t="s">
        <v>62</v>
      </c>
      <c r="L25" s="48">
        <v>5039</v>
      </c>
      <c r="M25" s="56" t="s">
        <v>63</v>
      </c>
      <c r="N25" s="312">
        <v>8264</v>
      </c>
      <c r="O25" s="309"/>
      <c r="P25" s="57"/>
      <c r="Q25" s="58"/>
      <c r="R25" s="58" t="s">
        <v>32</v>
      </c>
      <c r="S25" s="58"/>
      <c r="T25" s="58"/>
      <c r="U25" s="58"/>
      <c r="V25" s="58"/>
      <c r="W25" s="58"/>
      <c r="X25" s="58"/>
      <c r="Y25" s="58"/>
      <c r="Z25" s="59"/>
    </row>
    <row r="26" spans="1:26" s="1" customFormat="1" ht="24.75" thickBot="1" x14ac:dyDescent="0.6">
      <c r="A26" s="120"/>
      <c r="B26" s="61"/>
      <c r="C26" s="61"/>
      <c r="D26" s="61"/>
      <c r="E26" s="121"/>
      <c r="F26" s="61"/>
      <c r="G26" s="17"/>
      <c r="H26" s="122"/>
      <c r="I26" s="17"/>
      <c r="J26" s="63">
        <v>2</v>
      </c>
      <c r="K26" s="123" t="s">
        <v>64</v>
      </c>
      <c r="L26" s="66">
        <v>3225</v>
      </c>
      <c r="M26" s="66" t="s">
        <v>55</v>
      </c>
      <c r="N26" s="310"/>
      <c r="O26" s="310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9"/>
    </row>
    <row r="27" spans="1:26" s="1" customFormat="1" ht="24" x14ac:dyDescent="0.55000000000000004">
      <c r="A27" s="102" t="s">
        <v>26</v>
      </c>
      <c r="B27" s="31" t="s">
        <v>65</v>
      </c>
      <c r="C27" s="27" t="s">
        <v>66</v>
      </c>
      <c r="D27" s="28">
        <v>4</v>
      </c>
      <c r="E27" s="29" t="s">
        <v>67</v>
      </c>
      <c r="F27" s="27" t="s">
        <v>68</v>
      </c>
      <c r="G27" s="31">
        <v>3</v>
      </c>
      <c r="H27" s="11">
        <v>1</v>
      </c>
      <c r="I27" s="71" t="s">
        <v>68</v>
      </c>
      <c r="J27" s="74">
        <v>1</v>
      </c>
      <c r="K27" s="75" t="s">
        <v>68</v>
      </c>
      <c r="L27" s="124">
        <v>8788</v>
      </c>
      <c r="M27" s="76" t="s">
        <v>69</v>
      </c>
      <c r="N27" s="37">
        <v>8788</v>
      </c>
      <c r="O27" s="308">
        <v>33396</v>
      </c>
      <c r="P27" s="38"/>
      <c r="Q27" s="39"/>
      <c r="R27" s="78" t="s">
        <v>32</v>
      </c>
      <c r="S27" s="39"/>
      <c r="T27" s="39"/>
      <c r="U27" s="39"/>
      <c r="V27" s="39"/>
      <c r="W27" s="39"/>
      <c r="X27" s="39"/>
      <c r="Y27" s="39"/>
      <c r="Z27" s="40"/>
    </row>
    <row r="28" spans="1:26" s="1" customFormat="1" ht="24" x14ac:dyDescent="0.55000000000000004">
      <c r="A28" s="41"/>
      <c r="B28" s="125"/>
      <c r="C28" s="125"/>
      <c r="D28" s="125"/>
      <c r="E28" s="43"/>
      <c r="F28" s="125"/>
      <c r="G28" s="125"/>
      <c r="H28" s="105">
        <v>2</v>
      </c>
      <c r="I28" s="126" t="s">
        <v>70</v>
      </c>
      <c r="J28" s="111">
        <v>1</v>
      </c>
      <c r="K28" s="127" t="s">
        <v>70</v>
      </c>
      <c r="L28" s="48">
        <v>4109</v>
      </c>
      <c r="M28" s="56" t="s">
        <v>71</v>
      </c>
      <c r="N28" s="324">
        <v>12365</v>
      </c>
      <c r="O28" s="309"/>
      <c r="P28" s="57"/>
      <c r="Q28" s="58"/>
      <c r="R28" s="58" t="s">
        <v>32</v>
      </c>
      <c r="S28" s="58"/>
      <c r="T28" s="58"/>
      <c r="U28" s="58"/>
      <c r="V28" s="58"/>
      <c r="W28" s="58"/>
      <c r="X28" s="58"/>
      <c r="Y28" s="58"/>
      <c r="Z28" s="59"/>
    </row>
    <row r="29" spans="1:26" s="1" customFormat="1" ht="24" x14ac:dyDescent="0.55000000000000004">
      <c r="A29" s="41"/>
      <c r="B29" s="42"/>
      <c r="C29" s="42"/>
      <c r="D29" s="42"/>
      <c r="E29" s="109"/>
      <c r="F29" s="42"/>
      <c r="G29" s="42"/>
      <c r="H29" s="44"/>
      <c r="I29" s="42"/>
      <c r="J29" s="111">
        <v>2</v>
      </c>
      <c r="K29" s="84" t="s">
        <v>72</v>
      </c>
      <c r="L29" s="55">
        <v>2523</v>
      </c>
      <c r="M29" s="56" t="s">
        <v>71</v>
      </c>
      <c r="N29" s="325"/>
      <c r="O29" s="309"/>
      <c r="P29" s="85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1:26" s="1" customFormat="1" ht="24" x14ac:dyDescent="0.55000000000000004">
      <c r="A30" s="41"/>
      <c r="B30" s="42"/>
      <c r="C30" s="42"/>
      <c r="D30" s="42"/>
      <c r="E30" s="109"/>
      <c r="F30" s="42"/>
      <c r="G30" s="42"/>
      <c r="H30" s="44"/>
      <c r="I30" s="42"/>
      <c r="J30" s="111">
        <v>3</v>
      </c>
      <c r="K30" s="114" t="s">
        <v>73</v>
      </c>
      <c r="L30" s="128">
        <v>2721</v>
      </c>
      <c r="M30" s="56" t="s">
        <v>74</v>
      </c>
      <c r="N30" s="325"/>
      <c r="O30" s="309"/>
      <c r="P30" s="85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1:26" s="1" customFormat="1" ht="24" x14ac:dyDescent="0.55000000000000004">
      <c r="A31" s="41"/>
      <c r="B31" s="42"/>
      <c r="C31" s="42"/>
      <c r="D31" s="42"/>
      <c r="E31" s="109"/>
      <c r="F31" s="42"/>
      <c r="G31" s="42"/>
      <c r="H31" s="44"/>
      <c r="I31" s="42"/>
      <c r="J31" s="111">
        <v>4</v>
      </c>
      <c r="K31" s="127" t="s">
        <v>75</v>
      </c>
      <c r="L31" s="48">
        <v>3012</v>
      </c>
      <c r="M31" s="56" t="s">
        <v>74</v>
      </c>
      <c r="N31" s="326"/>
      <c r="O31" s="309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s="1" customFormat="1" ht="24" x14ac:dyDescent="0.55000000000000004">
      <c r="A32" s="41"/>
      <c r="B32" s="42"/>
      <c r="C32" s="42"/>
      <c r="D32" s="42"/>
      <c r="E32" s="109"/>
      <c r="F32" s="42"/>
      <c r="G32" s="42"/>
      <c r="H32" s="129">
        <v>3</v>
      </c>
      <c r="I32" s="52" t="s">
        <v>66</v>
      </c>
      <c r="J32" s="113">
        <v>1</v>
      </c>
      <c r="K32" s="54" t="s">
        <v>66</v>
      </c>
      <c r="L32" s="56">
        <v>6536</v>
      </c>
      <c r="M32" s="56" t="s">
        <v>69</v>
      </c>
      <c r="N32" s="312">
        <v>12243</v>
      </c>
      <c r="O32" s="309"/>
      <c r="P32" s="57"/>
      <c r="Q32" s="58"/>
      <c r="R32" s="58" t="s">
        <v>32</v>
      </c>
      <c r="S32" s="58"/>
      <c r="T32" s="58"/>
      <c r="U32" s="58"/>
      <c r="V32" s="58"/>
      <c r="W32" s="58"/>
      <c r="X32" s="58"/>
      <c r="Y32" s="58"/>
      <c r="Z32" s="59"/>
    </row>
    <row r="33" spans="1:26" s="1" customFormat="1" ht="24" x14ac:dyDescent="0.55000000000000004">
      <c r="A33" s="41"/>
      <c r="B33" s="42"/>
      <c r="C33" s="42"/>
      <c r="D33" s="42"/>
      <c r="E33" s="109"/>
      <c r="F33" s="42"/>
      <c r="G33" s="42"/>
      <c r="H33" s="42"/>
      <c r="I33" s="80"/>
      <c r="J33" s="83">
        <v>2</v>
      </c>
      <c r="K33" s="84" t="s">
        <v>76</v>
      </c>
      <c r="L33" s="56">
        <v>3574</v>
      </c>
      <c r="M33" s="56" t="s">
        <v>77</v>
      </c>
      <c r="N33" s="309"/>
      <c r="O33" s="309"/>
      <c r="P33" s="85"/>
      <c r="Q33" s="86"/>
      <c r="R33" s="86"/>
      <c r="S33" s="86"/>
      <c r="T33" s="86"/>
      <c r="U33" s="86"/>
      <c r="V33" s="86"/>
      <c r="W33" s="86"/>
      <c r="X33" s="86"/>
      <c r="Y33" s="86"/>
      <c r="Z33" s="87"/>
    </row>
    <row r="34" spans="1:26" s="1" customFormat="1" ht="24.75" thickBot="1" x14ac:dyDescent="0.6">
      <c r="A34" s="60"/>
      <c r="B34" s="61"/>
      <c r="C34" s="61"/>
      <c r="D34" s="61"/>
      <c r="E34" s="121"/>
      <c r="F34" s="61"/>
      <c r="G34" s="61"/>
      <c r="H34" s="61"/>
      <c r="I34" s="17"/>
      <c r="J34" s="63">
        <v>3</v>
      </c>
      <c r="K34" s="130" t="s">
        <v>78</v>
      </c>
      <c r="L34" s="66">
        <v>2133</v>
      </c>
      <c r="M34" s="66" t="s">
        <v>77</v>
      </c>
      <c r="N34" s="310"/>
      <c r="O34" s="310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26" s="1" customFormat="1" ht="24" x14ac:dyDescent="0.55000000000000004">
      <c r="A35" s="102" t="s">
        <v>26</v>
      </c>
      <c r="B35" s="131" t="s">
        <v>79</v>
      </c>
      <c r="C35" s="11" t="s">
        <v>80</v>
      </c>
      <c r="D35" s="28">
        <v>5</v>
      </c>
      <c r="E35" s="29" t="s">
        <v>81</v>
      </c>
      <c r="F35" s="27" t="s">
        <v>82</v>
      </c>
      <c r="G35" s="31">
        <v>3</v>
      </c>
      <c r="H35" s="11">
        <v>1</v>
      </c>
      <c r="I35" s="71" t="s">
        <v>82</v>
      </c>
      <c r="J35" s="74">
        <v>1</v>
      </c>
      <c r="K35" s="75" t="s">
        <v>82</v>
      </c>
      <c r="L35" s="76">
        <v>5758</v>
      </c>
      <c r="M35" s="76" t="s">
        <v>83</v>
      </c>
      <c r="N35" s="308">
        <v>10154</v>
      </c>
      <c r="O35" s="308">
        <v>32768</v>
      </c>
      <c r="P35" s="77"/>
      <c r="Q35" s="78"/>
      <c r="R35" s="78" t="s">
        <v>32</v>
      </c>
      <c r="S35" s="78"/>
      <c r="T35" s="78"/>
      <c r="U35" s="78"/>
      <c r="V35" s="78"/>
      <c r="W35" s="78"/>
      <c r="X35" s="78"/>
      <c r="Y35" s="78"/>
      <c r="Z35" s="79"/>
    </row>
    <row r="36" spans="1:26" s="1" customFormat="1" ht="24" x14ac:dyDescent="0.55000000000000004">
      <c r="A36" s="41"/>
      <c r="B36" s="44"/>
      <c r="C36" s="42"/>
      <c r="D36" s="42"/>
      <c r="E36" s="109"/>
      <c r="F36" s="42"/>
      <c r="G36" s="42"/>
      <c r="H36" s="44"/>
      <c r="I36" s="80"/>
      <c r="J36" s="132">
        <v>2</v>
      </c>
      <c r="K36" s="54" t="s">
        <v>84</v>
      </c>
      <c r="L36" s="56">
        <v>4396</v>
      </c>
      <c r="M36" s="56" t="s">
        <v>85</v>
      </c>
      <c r="N36" s="311"/>
      <c r="O36" s="309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90"/>
    </row>
    <row r="37" spans="1:26" s="1" customFormat="1" ht="24" x14ac:dyDescent="0.55000000000000004">
      <c r="A37" s="41"/>
      <c r="B37" s="44"/>
      <c r="C37" s="42"/>
      <c r="D37" s="42"/>
      <c r="E37" s="109"/>
      <c r="F37" s="42"/>
      <c r="G37" s="42"/>
      <c r="H37" s="129">
        <v>2</v>
      </c>
      <c r="I37" s="52" t="s">
        <v>86</v>
      </c>
      <c r="J37" s="133">
        <v>1</v>
      </c>
      <c r="K37" s="54" t="s">
        <v>86</v>
      </c>
      <c r="L37" s="56">
        <v>4932</v>
      </c>
      <c r="M37" s="56" t="s">
        <v>87</v>
      </c>
      <c r="N37" s="312">
        <v>11795</v>
      </c>
      <c r="O37" s="309"/>
      <c r="P37" s="57"/>
      <c r="Q37" s="58"/>
      <c r="R37" s="58" t="s">
        <v>32</v>
      </c>
      <c r="S37" s="58"/>
      <c r="T37" s="58"/>
      <c r="U37" s="58"/>
      <c r="V37" s="58"/>
      <c r="W37" s="58"/>
      <c r="X37" s="58"/>
      <c r="Y37" s="58"/>
      <c r="Z37" s="59"/>
    </row>
    <row r="38" spans="1:26" s="1" customFormat="1" ht="24" x14ac:dyDescent="0.55000000000000004">
      <c r="A38" s="41"/>
      <c r="B38" s="44"/>
      <c r="C38" s="42"/>
      <c r="D38" s="42"/>
      <c r="E38" s="109"/>
      <c r="F38" s="42"/>
      <c r="G38" s="42"/>
      <c r="H38" s="44"/>
      <c r="I38" s="80"/>
      <c r="J38" s="133">
        <v>2</v>
      </c>
      <c r="K38" s="54" t="s">
        <v>88</v>
      </c>
      <c r="L38" s="56">
        <v>6863</v>
      </c>
      <c r="M38" s="56" t="s">
        <v>89</v>
      </c>
      <c r="N38" s="311"/>
      <c r="O38" s="309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1:26" s="1" customFormat="1" ht="24" x14ac:dyDescent="0.55000000000000004">
      <c r="A39" s="41"/>
      <c r="B39" s="44"/>
      <c r="C39" s="42"/>
      <c r="D39" s="42"/>
      <c r="E39" s="109"/>
      <c r="F39" s="42"/>
      <c r="G39" s="42"/>
      <c r="H39" s="44">
        <v>3</v>
      </c>
      <c r="I39" s="45" t="s">
        <v>80</v>
      </c>
      <c r="J39" s="113">
        <v>1</v>
      </c>
      <c r="K39" s="114" t="s">
        <v>80</v>
      </c>
      <c r="L39" s="134">
        <v>4441</v>
      </c>
      <c r="M39" s="134" t="s">
        <v>90</v>
      </c>
      <c r="N39" s="312">
        <v>10819</v>
      </c>
      <c r="O39" s="309"/>
      <c r="P39" s="57"/>
      <c r="Q39" s="58"/>
      <c r="R39" s="58" t="s">
        <v>32</v>
      </c>
      <c r="S39" s="58"/>
      <c r="T39" s="58"/>
      <c r="U39" s="58"/>
      <c r="V39" s="58"/>
      <c r="W39" s="58"/>
      <c r="X39" s="58"/>
      <c r="Y39" s="58"/>
      <c r="Z39" s="59"/>
    </row>
    <row r="40" spans="1:26" s="1" customFormat="1" ht="24" x14ac:dyDescent="0.55000000000000004">
      <c r="A40" s="41"/>
      <c r="B40" s="44"/>
      <c r="C40" s="42"/>
      <c r="D40" s="42"/>
      <c r="E40" s="109"/>
      <c r="F40" s="42"/>
      <c r="G40" s="42"/>
      <c r="H40" s="42"/>
      <c r="I40" s="80"/>
      <c r="J40" s="83">
        <v>2</v>
      </c>
      <c r="K40" s="54" t="s">
        <v>91</v>
      </c>
      <c r="L40" s="56">
        <v>4097</v>
      </c>
      <c r="M40" s="56" t="s">
        <v>92</v>
      </c>
      <c r="N40" s="309"/>
      <c r="O40" s="309"/>
      <c r="P40" s="85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1:26" s="1" customFormat="1" ht="24.75" thickBot="1" x14ac:dyDescent="0.6">
      <c r="A41" s="60"/>
      <c r="B41" s="21"/>
      <c r="C41" s="61"/>
      <c r="D41" s="61"/>
      <c r="E41" s="121"/>
      <c r="F41" s="61"/>
      <c r="G41" s="61"/>
      <c r="H41" s="61"/>
      <c r="I41" s="17"/>
      <c r="J41" s="63">
        <v>3</v>
      </c>
      <c r="K41" s="64" t="s">
        <v>93</v>
      </c>
      <c r="L41" s="66">
        <v>2281</v>
      </c>
      <c r="M41" s="66" t="s">
        <v>92</v>
      </c>
      <c r="N41" s="310"/>
      <c r="O41" s="310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9"/>
    </row>
    <row r="42" spans="1:26" s="1" customFormat="1" ht="24" x14ac:dyDescent="0.55000000000000004">
      <c r="A42" s="102" t="s">
        <v>26</v>
      </c>
      <c r="B42" s="31" t="s">
        <v>94</v>
      </c>
      <c r="C42" s="30" t="s">
        <v>95</v>
      </c>
      <c r="D42" s="28">
        <v>6</v>
      </c>
      <c r="E42" s="29" t="s">
        <v>96</v>
      </c>
      <c r="F42" s="71" t="s">
        <v>97</v>
      </c>
      <c r="G42" s="135">
        <v>3</v>
      </c>
      <c r="H42" s="12">
        <v>1</v>
      </c>
      <c r="I42" s="136" t="s">
        <v>97</v>
      </c>
      <c r="J42" s="74">
        <v>1</v>
      </c>
      <c r="K42" s="75" t="s">
        <v>97</v>
      </c>
      <c r="L42" s="76">
        <v>5392</v>
      </c>
      <c r="M42" s="76" t="s">
        <v>98</v>
      </c>
      <c r="N42" s="311">
        <v>12374</v>
      </c>
      <c r="O42" s="321">
        <v>32455</v>
      </c>
      <c r="P42" s="77"/>
      <c r="Q42" s="78"/>
      <c r="R42" s="78"/>
      <c r="S42" s="78" t="s">
        <v>32</v>
      </c>
      <c r="T42" s="78"/>
      <c r="U42" s="78"/>
      <c r="V42" s="78"/>
      <c r="W42" s="78"/>
      <c r="X42" s="78"/>
      <c r="Y42" s="78"/>
      <c r="Z42" s="79"/>
    </row>
    <row r="43" spans="1:26" s="1" customFormat="1" ht="24" x14ac:dyDescent="0.55000000000000004">
      <c r="A43" s="41"/>
      <c r="B43" s="42"/>
      <c r="C43" s="42"/>
      <c r="D43" s="44"/>
      <c r="E43" s="137"/>
      <c r="F43" s="82"/>
      <c r="G43" s="118"/>
      <c r="H43" s="118"/>
      <c r="I43" s="138"/>
      <c r="J43" s="83">
        <v>2</v>
      </c>
      <c r="K43" s="84" t="s">
        <v>99</v>
      </c>
      <c r="L43" s="56">
        <v>3421</v>
      </c>
      <c r="M43" s="56" t="s">
        <v>98</v>
      </c>
      <c r="N43" s="314"/>
      <c r="O43" s="322"/>
      <c r="P43" s="85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1:26" s="1" customFormat="1" ht="24" x14ac:dyDescent="0.55000000000000004">
      <c r="A44" s="41"/>
      <c r="B44" s="42"/>
      <c r="C44" s="42"/>
      <c r="D44" s="44"/>
      <c r="E44" s="137"/>
      <c r="F44" s="82"/>
      <c r="G44" s="118"/>
      <c r="H44" s="118"/>
      <c r="I44" s="138"/>
      <c r="J44" s="83">
        <v>3</v>
      </c>
      <c r="K44" s="84" t="s">
        <v>100</v>
      </c>
      <c r="L44" s="56">
        <v>3561</v>
      </c>
      <c r="M44" s="56" t="s">
        <v>101</v>
      </c>
      <c r="N44" s="314"/>
      <c r="O44" s="322"/>
      <c r="P44" s="88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1:26" s="1" customFormat="1" ht="24" x14ac:dyDescent="0.55000000000000004">
      <c r="A45" s="41"/>
      <c r="B45" s="125"/>
      <c r="C45" s="125"/>
      <c r="D45" s="125"/>
      <c r="E45" s="43"/>
      <c r="F45" s="139"/>
      <c r="G45" s="140"/>
      <c r="H45" s="46">
        <v>2</v>
      </c>
      <c r="I45" s="141" t="s">
        <v>95</v>
      </c>
      <c r="J45" s="133">
        <v>1</v>
      </c>
      <c r="K45" s="54" t="s">
        <v>95</v>
      </c>
      <c r="L45" s="56">
        <v>5376</v>
      </c>
      <c r="M45" s="56" t="s">
        <v>94</v>
      </c>
      <c r="N45" s="312">
        <v>9575</v>
      </c>
      <c r="O45" s="322"/>
      <c r="P45" s="57"/>
      <c r="Q45" s="58"/>
      <c r="R45" s="58"/>
      <c r="S45" s="58" t="s">
        <v>32</v>
      </c>
      <c r="T45" s="58"/>
      <c r="U45" s="58"/>
      <c r="V45" s="58"/>
      <c r="W45" s="58"/>
      <c r="X45" s="58"/>
      <c r="Y45" s="58"/>
      <c r="Z45" s="59"/>
    </row>
    <row r="46" spans="1:26" s="1" customFormat="1" ht="24" x14ac:dyDescent="0.55000000000000004">
      <c r="A46" s="41"/>
      <c r="B46" s="125"/>
      <c r="C46" s="125"/>
      <c r="D46" s="125"/>
      <c r="E46" s="43"/>
      <c r="F46" s="139"/>
      <c r="G46" s="140"/>
      <c r="H46" s="46"/>
      <c r="I46" s="138"/>
      <c r="J46" s="133">
        <v>2</v>
      </c>
      <c r="K46" s="84" t="s">
        <v>102</v>
      </c>
      <c r="L46" s="56">
        <v>4199</v>
      </c>
      <c r="M46" s="56" t="s">
        <v>101</v>
      </c>
      <c r="N46" s="311"/>
      <c r="O46" s="322"/>
      <c r="P46" s="88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 s="1" customFormat="1" ht="24" x14ac:dyDescent="0.55000000000000004">
      <c r="A47" s="41"/>
      <c r="B47" s="42"/>
      <c r="C47" s="42"/>
      <c r="D47" s="42"/>
      <c r="E47" s="109"/>
      <c r="F47" s="80"/>
      <c r="G47" s="142"/>
      <c r="H47" s="143">
        <v>3</v>
      </c>
      <c r="I47" s="144" t="s">
        <v>103</v>
      </c>
      <c r="J47" s="83">
        <v>1</v>
      </c>
      <c r="K47" s="54" t="s">
        <v>103</v>
      </c>
      <c r="L47" s="56">
        <v>5441</v>
      </c>
      <c r="M47" s="56" t="s">
        <v>104</v>
      </c>
      <c r="N47" s="312">
        <v>11505</v>
      </c>
      <c r="O47" s="322"/>
      <c r="P47" s="57"/>
      <c r="Q47" s="58"/>
      <c r="R47" s="58"/>
      <c r="S47" s="58" t="s">
        <v>32</v>
      </c>
      <c r="T47" s="58"/>
      <c r="U47" s="58"/>
      <c r="V47" s="58"/>
      <c r="W47" s="58"/>
      <c r="X47" s="58"/>
      <c r="Y47" s="58"/>
      <c r="Z47" s="59"/>
    </row>
    <row r="48" spans="1:26" s="1" customFormat="1" ht="24" x14ac:dyDescent="0.55000000000000004">
      <c r="A48" s="41"/>
      <c r="B48" s="42"/>
      <c r="C48" s="42"/>
      <c r="D48" s="42"/>
      <c r="E48" s="109"/>
      <c r="F48" s="80"/>
      <c r="G48" s="142"/>
      <c r="H48" s="80"/>
      <c r="I48" s="80"/>
      <c r="J48" s="83">
        <v>2</v>
      </c>
      <c r="K48" s="84" t="s">
        <v>105</v>
      </c>
      <c r="L48" s="56">
        <v>1793</v>
      </c>
      <c r="M48" s="56" t="s">
        <v>106</v>
      </c>
      <c r="N48" s="309"/>
      <c r="O48" s="322"/>
      <c r="P48" s="85"/>
      <c r="Q48" s="86"/>
      <c r="R48" s="86"/>
      <c r="S48" s="86"/>
      <c r="T48" s="86"/>
      <c r="U48" s="86"/>
      <c r="V48" s="86"/>
      <c r="W48" s="86"/>
      <c r="X48" s="86"/>
      <c r="Y48" s="86"/>
      <c r="Z48" s="87"/>
    </row>
    <row r="49" spans="1:26" s="1" customFormat="1" ht="24" x14ac:dyDescent="0.55000000000000004">
      <c r="A49" s="41"/>
      <c r="B49" s="42"/>
      <c r="C49" s="42"/>
      <c r="D49" s="42"/>
      <c r="E49" s="109"/>
      <c r="F49" s="80"/>
      <c r="G49" s="142"/>
      <c r="H49" s="80"/>
      <c r="I49" s="80"/>
      <c r="J49" s="83">
        <v>3</v>
      </c>
      <c r="K49" s="84" t="s">
        <v>107</v>
      </c>
      <c r="L49" s="56">
        <v>1995</v>
      </c>
      <c r="M49" s="56" t="s">
        <v>104</v>
      </c>
      <c r="N49" s="309"/>
      <c r="O49" s="322"/>
      <c r="P49" s="85"/>
      <c r="Q49" s="86"/>
      <c r="R49" s="86"/>
      <c r="S49" s="86"/>
      <c r="T49" s="86"/>
      <c r="U49" s="86"/>
      <c r="V49" s="86"/>
      <c r="W49" s="86"/>
      <c r="X49" s="86"/>
      <c r="Y49" s="86"/>
      <c r="Z49" s="87"/>
    </row>
    <row r="50" spans="1:26" s="1" customFormat="1" ht="24.75" thickBot="1" x14ac:dyDescent="0.6">
      <c r="A50" s="60"/>
      <c r="B50" s="61"/>
      <c r="C50" s="61"/>
      <c r="D50" s="61"/>
      <c r="E50" s="121"/>
      <c r="F50" s="17"/>
      <c r="G50" s="122"/>
      <c r="H50" s="17"/>
      <c r="I50" s="17"/>
      <c r="J50" s="63">
        <v>4</v>
      </c>
      <c r="K50" s="130" t="s">
        <v>108</v>
      </c>
      <c r="L50" s="66">
        <v>2276</v>
      </c>
      <c r="M50" s="66" t="s">
        <v>104</v>
      </c>
      <c r="N50" s="310"/>
      <c r="O50" s="323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1:26" s="1" customFormat="1" ht="24" x14ac:dyDescent="0.55000000000000004">
      <c r="A51" s="102" t="s">
        <v>26</v>
      </c>
      <c r="B51" s="145" t="s">
        <v>27</v>
      </c>
      <c r="C51" s="146" t="s">
        <v>28</v>
      </c>
      <c r="D51" s="72">
        <v>7</v>
      </c>
      <c r="E51" s="29" t="s">
        <v>109</v>
      </c>
      <c r="F51" s="27" t="s">
        <v>110</v>
      </c>
      <c r="G51" s="31">
        <v>3</v>
      </c>
      <c r="H51" s="7">
        <v>1</v>
      </c>
      <c r="I51" s="71" t="s">
        <v>110</v>
      </c>
      <c r="J51" s="147">
        <v>1</v>
      </c>
      <c r="K51" s="71" t="s">
        <v>110</v>
      </c>
      <c r="L51" s="36">
        <v>12034</v>
      </c>
      <c r="M51" s="36" t="s">
        <v>111</v>
      </c>
      <c r="N51" s="37">
        <v>8515</v>
      </c>
      <c r="O51" s="308">
        <v>35380</v>
      </c>
      <c r="P51" s="38"/>
      <c r="Q51" s="39"/>
      <c r="R51" s="39"/>
      <c r="S51" s="78" t="s">
        <v>32</v>
      </c>
      <c r="T51" s="39"/>
      <c r="U51" s="39"/>
      <c r="V51" s="39"/>
      <c r="W51" s="39"/>
      <c r="X51" s="39"/>
      <c r="Y51" s="39"/>
      <c r="Z51" s="40"/>
    </row>
    <row r="52" spans="1:26" s="1" customFormat="1" ht="24" x14ac:dyDescent="0.55000000000000004">
      <c r="A52" s="148"/>
      <c r="B52" s="149"/>
      <c r="C52" s="149"/>
      <c r="D52" s="149"/>
      <c r="E52" s="150"/>
      <c r="F52" s="151"/>
      <c r="G52" s="142"/>
      <c r="H52" s="82">
        <v>2</v>
      </c>
      <c r="I52" s="45" t="s">
        <v>112</v>
      </c>
      <c r="J52" s="132">
        <v>1</v>
      </c>
      <c r="K52" s="52" t="s">
        <v>112</v>
      </c>
      <c r="L52" s="48">
        <v>10248</v>
      </c>
      <c r="M52" s="152" t="s">
        <v>113</v>
      </c>
      <c r="N52" s="153">
        <v>13856</v>
      </c>
      <c r="O52" s="309"/>
      <c r="P52" s="3"/>
      <c r="Q52" s="2"/>
      <c r="R52" s="2"/>
      <c r="S52" s="58" t="s">
        <v>32</v>
      </c>
      <c r="T52" s="2"/>
      <c r="U52" s="2"/>
      <c r="V52" s="2"/>
      <c r="W52" s="2"/>
      <c r="X52" s="2"/>
      <c r="Y52" s="2"/>
      <c r="Z52" s="50"/>
    </row>
    <row r="53" spans="1:26" s="1" customFormat="1" ht="24" x14ac:dyDescent="0.55000000000000004">
      <c r="A53" s="104"/>
      <c r="B53" s="42"/>
      <c r="C53" s="42"/>
      <c r="D53" s="42"/>
      <c r="E53" s="109"/>
      <c r="F53" s="80"/>
      <c r="G53" s="142"/>
      <c r="H53" s="143">
        <v>3</v>
      </c>
      <c r="I53" s="52" t="s">
        <v>114</v>
      </c>
      <c r="J53" s="113">
        <v>1</v>
      </c>
      <c r="K53" s="114" t="s">
        <v>114</v>
      </c>
      <c r="L53" s="56">
        <v>5724</v>
      </c>
      <c r="M53" s="56" t="s">
        <v>111</v>
      </c>
      <c r="N53" s="316">
        <v>13009</v>
      </c>
      <c r="O53" s="309"/>
      <c r="P53" s="57"/>
      <c r="Q53" s="58"/>
      <c r="R53" s="58"/>
      <c r="S53" s="58" t="s">
        <v>32</v>
      </c>
      <c r="T53" s="58"/>
      <c r="U53" s="58"/>
      <c r="V53" s="58"/>
      <c r="W53" s="58"/>
      <c r="X53" s="58"/>
      <c r="Y53" s="58"/>
      <c r="Z53" s="59"/>
    </row>
    <row r="54" spans="1:26" s="1" customFormat="1" ht="24.75" thickBot="1" x14ac:dyDescent="0.6">
      <c r="A54" s="120"/>
      <c r="B54" s="61"/>
      <c r="C54" s="61"/>
      <c r="D54" s="61"/>
      <c r="E54" s="121"/>
      <c r="F54" s="17"/>
      <c r="G54" s="122"/>
      <c r="H54" s="18"/>
      <c r="I54" s="154"/>
      <c r="J54" s="23">
        <v>2</v>
      </c>
      <c r="K54" s="123" t="s">
        <v>115</v>
      </c>
      <c r="L54" s="66">
        <v>7285</v>
      </c>
      <c r="M54" s="66" t="s">
        <v>113</v>
      </c>
      <c r="N54" s="318"/>
      <c r="O54" s="310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1:26" s="1" customFormat="1" ht="24" x14ac:dyDescent="0.55000000000000004">
      <c r="A55" s="102" t="s">
        <v>26</v>
      </c>
      <c r="B55" s="70" t="s">
        <v>116</v>
      </c>
      <c r="C55" s="27" t="s">
        <v>117</v>
      </c>
      <c r="D55" s="28">
        <v>8</v>
      </c>
      <c r="E55" s="29" t="s">
        <v>118</v>
      </c>
      <c r="F55" s="71" t="s">
        <v>47</v>
      </c>
      <c r="G55" s="155">
        <v>3</v>
      </c>
      <c r="H55" s="72">
        <v>1</v>
      </c>
      <c r="I55" s="71" t="s">
        <v>47</v>
      </c>
      <c r="J55" s="74">
        <v>1</v>
      </c>
      <c r="K55" s="75" t="s">
        <v>119</v>
      </c>
      <c r="L55" s="76">
        <v>6261</v>
      </c>
      <c r="M55" s="76" t="s">
        <v>120</v>
      </c>
      <c r="N55" s="319">
        <v>11712</v>
      </c>
      <c r="O55" s="308">
        <v>40018</v>
      </c>
      <c r="P55" s="77"/>
      <c r="Q55" s="78"/>
      <c r="R55" s="78"/>
      <c r="S55" s="78" t="s">
        <v>32</v>
      </c>
      <c r="T55" s="78"/>
      <c r="U55" s="78"/>
      <c r="V55" s="78"/>
      <c r="W55" s="78"/>
      <c r="X55" s="78"/>
      <c r="Y55" s="78"/>
      <c r="Z55" s="79"/>
    </row>
    <row r="56" spans="1:26" s="1" customFormat="1" ht="24" x14ac:dyDescent="0.55000000000000004">
      <c r="A56" s="41"/>
      <c r="B56" s="156"/>
      <c r="C56" s="125"/>
      <c r="D56" s="105"/>
      <c r="E56" s="43"/>
      <c r="F56" s="45" t="s">
        <v>121</v>
      </c>
      <c r="G56" s="157"/>
      <c r="H56" s="158"/>
      <c r="I56" s="159" t="s">
        <v>121</v>
      </c>
      <c r="J56" s="83">
        <v>2</v>
      </c>
      <c r="K56" s="54" t="s">
        <v>122</v>
      </c>
      <c r="L56" s="56">
        <v>3570</v>
      </c>
      <c r="M56" s="56" t="s">
        <v>123</v>
      </c>
      <c r="N56" s="317"/>
      <c r="O56" s="309"/>
      <c r="P56" s="85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1:26" s="1" customFormat="1" ht="24" x14ac:dyDescent="0.55000000000000004">
      <c r="A57" s="41"/>
      <c r="B57" s="156"/>
      <c r="C57" s="125"/>
      <c r="D57" s="105"/>
      <c r="E57" s="43"/>
      <c r="F57" s="139"/>
      <c r="G57" s="156"/>
      <c r="H57" s="158"/>
      <c r="I57" s="80"/>
      <c r="J57" s="83">
        <v>3</v>
      </c>
      <c r="K57" s="54" t="s">
        <v>124</v>
      </c>
      <c r="L57" s="56">
        <v>1881</v>
      </c>
      <c r="M57" s="56" t="s">
        <v>123</v>
      </c>
      <c r="N57" s="320"/>
      <c r="O57" s="309"/>
      <c r="P57" s="88"/>
      <c r="Q57" s="89"/>
      <c r="R57" s="89"/>
      <c r="S57" s="89"/>
      <c r="T57" s="89"/>
      <c r="U57" s="89"/>
      <c r="V57" s="89"/>
      <c r="W57" s="89"/>
      <c r="X57" s="89"/>
      <c r="Y57" s="89"/>
      <c r="Z57" s="90"/>
    </row>
    <row r="58" spans="1:26" s="1" customFormat="1" ht="24" x14ac:dyDescent="0.55000000000000004">
      <c r="A58" s="41"/>
      <c r="B58" s="142"/>
      <c r="C58" s="42"/>
      <c r="D58" s="42"/>
      <c r="E58" s="109"/>
      <c r="F58" s="80"/>
      <c r="G58" s="142"/>
      <c r="H58" s="143">
        <v>2</v>
      </c>
      <c r="I58" s="52" t="s">
        <v>117</v>
      </c>
      <c r="J58" s="132">
        <v>1</v>
      </c>
      <c r="K58" s="52" t="s">
        <v>117</v>
      </c>
      <c r="L58" s="48">
        <v>15834</v>
      </c>
      <c r="M58" s="48" t="s">
        <v>116</v>
      </c>
      <c r="N58" s="160">
        <v>15834</v>
      </c>
      <c r="O58" s="309"/>
      <c r="P58" s="3"/>
      <c r="Q58" s="2"/>
      <c r="R58" s="2"/>
      <c r="S58" s="58" t="s">
        <v>32</v>
      </c>
      <c r="T58" s="2"/>
      <c r="U58" s="2"/>
      <c r="V58" s="2"/>
      <c r="W58" s="2"/>
      <c r="X58" s="2"/>
      <c r="Y58" s="2"/>
      <c r="Z58" s="50"/>
    </row>
    <row r="59" spans="1:26" s="1" customFormat="1" ht="24" x14ac:dyDescent="0.55000000000000004">
      <c r="A59" s="41"/>
      <c r="B59" s="142"/>
      <c r="C59" s="42"/>
      <c r="D59" s="42"/>
      <c r="E59" s="109"/>
      <c r="F59" s="80"/>
      <c r="G59" s="142"/>
      <c r="H59" s="143">
        <v>3</v>
      </c>
      <c r="I59" s="52" t="s">
        <v>125</v>
      </c>
      <c r="J59" s="83">
        <v>1</v>
      </c>
      <c r="K59" s="54" t="s">
        <v>125</v>
      </c>
      <c r="L59" s="56">
        <v>7585</v>
      </c>
      <c r="M59" s="56" t="s">
        <v>126</v>
      </c>
      <c r="N59" s="316">
        <v>12472</v>
      </c>
      <c r="O59" s="309"/>
      <c r="P59" s="57"/>
      <c r="Q59" s="58"/>
      <c r="R59" s="58"/>
      <c r="S59" s="58" t="s">
        <v>32</v>
      </c>
      <c r="T59" s="58"/>
      <c r="U59" s="58"/>
      <c r="V59" s="58"/>
      <c r="W59" s="58"/>
      <c r="X59" s="58"/>
      <c r="Y59" s="58"/>
      <c r="Z59" s="59"/>
    </row>
    <row r="60" spans="1:26" s="1" customFormat="1" ht="24.75" thickBot="1" x14ac:dyDescent="0.6">
      <c r="A60" s="60"/>
      <c r="B60" s="122"/>
      <c r="C60" s="61"/>
      <c r="D60" s="61"/>
      <c r="E60" s="121"/>
      <c r="F60" s="17"/>
      <c r="G60" s="122"/>
      <c r="H60" s="18"/>
      <c r="I60" s="17"/>
      <c r="J60" s="63">
        <v>2</v>
      </c>
      <c r="K60" s="64" t="s">
        <v>127</v>
      </c>
      <c r="L60" s="66">
        <v>4887</v>
      </c>
      <c r="M60" s="66" t="s">
        <v>128</v>
      </c>
      <c r="N60" s="318"/>
      <c r="O60" s="31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9"/>
    </row>
    <row r="61" spans="1:26" s="1" customFormat="1" ht="24" x14ac:dyDescent="0.55000000000000004">
      <c r="A61" s="102" t="s">
        <v>26</v>
      </c>
      <c r="B61" s="11" t="s">
        <v>129</v>
      </c>
      <c r="C61" s="146" t="s">
        <v>130</v>
      </c>
      <c r="D61" s="28">
        <v>9</v>
      </c>
      <c r="E61" s="29" t="s">
        <v>131</v>
      </c>
      <c r="F61" s="71" t="s">
        <v>132</v>
      </c>
      <c r="G61" s="155">
        <v>3</v>
      </c>
      <c r="H61" s="7">
        <v>1</v>
      </c>
      <c r="I61" s="71" t="s">
        <v>132</v>
      </c>
      <c r="J61" s="74">
        <v>1</v>
      </c>
      <c r="K61" s="75" t="s">
        <v>132</v>
      </c>
      <c r="L61" s="76">
        <v>5466</v>
      </c>
      <c r="M61" s="76" t="s">
        <v>133</v>
      </c>
      <c r="N61" s="308">
        <v>10661</v>
      </c>
      <c r="O61" s="308">
        <v>30044</v>
      </c>
      <c r="P61" s="77"/>
      <c r="Q61" s="78"/>
      <c r="R61" s="78"/>
      <c r="S61" s="78" t="s">
        <v>32</v>
      </c>
      <c r="T61" s="78"/>
      <c r="U61" s="78"/>
      <c r="V61" s="78"/>
      <c r="W61" s="78"/>
      <c r="X61" s="78"/>
      <c r="Y61" s="78"/>
      <c r="Z61" s="79"/>
    </row>
    <row r="62" spans="1:26" s="1" customFormat="1" ht="24" x14ac:dyDescent="0.55000000000000004">
      <c r="A62" s="41"/>
      <c r="B62" s="42"/>
      <c r="C62" s="42"/>
      <c r="D62" s="42"/>
      <c r="E62" s="109"/>
      <c r="F62" s="80"/>
      <c r="G62" s="142"/>
      <c r="H62" s="82"/>
      <c r="I62" s="80"/>
      <c r="J62" s="83">
        <v>2</v>
      </c>
      <c r="K62" s="54" t="s">
        <v>134</v>
      </c>
      <c r="L62" s="56">
        <v>5195</v>
      </c>
      <c r="M62" s="56" t="s">
        <v>133</v>
      </c>
      <c r="N62" s="311"/>
      <c r="O62" s="309"/>
      <c r="P62" s="88"/>
      <c r="Q62" s="89"/>
      <c r="R62" s="89"/>
      <c r="S62" s="89"/>
      <c r="T62" s="89"/>
      <c r="U62" s="89"/>
      <c r="V62" s="89"/>
      <c r="W62" s="89"/>
      <c r="X62" s="89"/>
      <c r="Y62" s="89"/>
      <c r="Z62" s="90"/>
    </row>
    <row r="63" spans="1:26" s="1" customFormat="1" ht="24" x14ac:dyDescent="0.55000000000000004">
      <c r="A63" s="41"/>
      <c r="B63" s="42"/>
      <c r="C63" s="42"/>
      <c r="D63" s="42"/>
      <c r="E63" s="109"/>
      <c r="F63" s="80"/>
      <c r="G63" s="142"/>
      <c r="H63" s="143">
        <v>2</v>
      </c>
      <c r="I63" s="52" t="s">
        <v>135</v>
      </c>
      <c r="J63" s="132">
        <v>1</v>
      </c>
      <c r="K63" s="45" t="s">
        <v>135</v>
      </c>
      <c r="L63" s="152">
        <v>5488</v>
      </c>
      <c r="M63" s="152" t="s">
        <v>136</v>
      </c>
      <c r="N63" s="312">
        <v>9518</v>
      </c>
      <c r="O63" s="309"/>
      <c r="P63" s="57"/>
      <c r="Q63" s="58"/>
      <c r="R63" s="58"/>
      <c r="S63" s="58" t="s">
        <v>32</v>
      </c>
      <c r="T63" s="58"/>
      <c r="U63" s="58"/>
      <c r="V63" s="58"/>
      <c r="W63" s="58"/>
      <c r="X63" s="58"/>
      <c r="Y63" s="58"/>
      <c r="Z63" s="59"/>
    </row>
    <row r="64" spans="1:26" s="1" customFormat="1" ht="24" x14ac:dyDescent="0.55000000000000004">
      <c r="A64" s="41"/>
      <c r="B64" s="42"/>
      <c r="C64" s="42"/>
      <c r="D64" s="42"/>
      <c r="E64" s="109"/>
      <c r="F64" s="80"/>
      <c r="G64" s="142"/>
      <c r="H64" s="82"/>
      <c r="I64" s="42" t="s">
        <v>4</v>
      </c>
      <c r="J64" s="143">
        <v>2</v>
      </c>
      <c r="K64" s="141" t="s">
        <v>137</v>
      </c>
      <c r="L64" s="119">
        <v>4030</v>
      </c>
      <c r="M64" s="48" t="s">
        <v>136</v>
      </c>
      <c r="N64" s="309"/>
      <c r="O64" s="309"/>
      <c r="P64" s="85"/>
      <c r="Q64" s="86"/>
      <c r="R64" s="86"/>
      <c r="S64" s="86"/>
      <c r="T64" s="86"/>
      <c r="U64" s="86"/>
      <c r="V64" s="86"/>
      <c r="W64" s="86"/>
      <c r="X64" s="86"/>
      <c r="Y64" s="86"/>
      <c r="Z64" s="87"/>
    </row>
    <row r="65" spans="1:26" s="1" customFormat="1" ht="24" x14ac:dyDescent="0.55000000000000004">
      <c r="A65" s="41"/>
      <c r="B65" s="42"/>
      <c r="C65" s="42"/>
      <c r="D65" s="42"/>
      <c r="E65" s="109"/>
      <c r="F65" s="80"/>
      <c r="G65" s="142"/>
      <c r="H65" s="82"/>
      <c r="I65" s="42"/>
      <c r="J65" s="110"/>
      <c r="K65" s="161" t="s">
        <v>136</v>
      </c>
      <c r="L65" s="134"/>
      <c r="M65" s="128"/>
      <c r="N65" s="311"/>
      <c r="O65" s="309"/>
      <c r="P65" s="88"/>
      <c r="Q65" s="89"/>
      <c r="R65" s="89"/>
      <c r="S65" s="89"/>
      <c r="T65" s="89"/>
      <c r="U65" s="89"/>
      <c r="V65" s="89"/>
      <c r="W65" s="89"/>
      <c r="X65" s="89"/>
      <c r="Y65" s="89"/>
      <c r="Z65" s="90"/>
    </row>
    <row r="66" spans="1:26" s="1" customFormat="1" ht="24" x14ac:dyDescent="0.55000000000000004">
      <c r="A66" s="41"/>
      <c r="B66" s="42"/>
      <c r="C66" s="42"/>
      <c r="D66" s="42"/>
      <c r="E66" s="109"/>
      <c r="F66" s="80"/>
      <c r="G66" s="142"/>
      <c r="H66" s="82">
        <v>3</v>
      </c>
      <c r="I66" s="144" t="s">
        <v>138</v>
      </c>
      <c r="J66" s="162">
        <v>1</v>
      </c>
      <c r="K66" s="54" t="s">
        <v>138</v>
      </c>
      <c r="L66" s="56">
        <v>3866</v>
      </c>
      <c r="M66" s="56" t="s">
        <v>139</v>
      </c>
      <c r="N66" s="312">
        <v>9865</v>
      </c>
      <c r="O66" s="309"/>
      <c r="P66" s="57"/>
      <c r="Q66" s="58"/>
      <c r="R66" s="58"/>
      <c r="S66" s="58" t="s">
        <v>32</v>
      </c>
      <c r="T66" s="58"/>
      <c r="U66" s="58"/>
      <c r="V66" s="58"/>
      <c r="W66" s="58"/>
      <c r="X66" s="58"/>
      <c r="Y66" s="58"/>
      <c r="Z66" s="59"/>
    </row>
    <row r="67" spans="1:26" s="1" customFormat="1" ht="24" x14ac:dyDescent="0.55000000000000004">
      <c r="A67" s="41"/>
      <c r="B67" s="42"/>
      <c r="C67" s="42"/>
      <c r="D67" s="42"/>
      <c r="E67" s="109"/>
      <c r="F67" s="80"/>
      <c r="G67" s="142"/>
      <c r="H67" s="82"/>
      <c r="I67" s="80"/>
      <c r="J67" s="162">
        <v>2</v>
      </c>
      <c r="K67" s="54" t="s">
        <v>140</v>
      </c>
      <c r="L67" s="56">
        <v>3623</v>
      </c>
      <c r="M67" s="56" t="s">
        <v>139</v>
      </c>
      <c r="N67" s="309"/>
      <c r="O67" s="309"/>
      <c r="P67" s="85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1:26" s="1" customFormat="1" ht="24.75" thickBot="1" x14ac:dyDescent="0.6">
      <c r="A68" s="60"/>
      <c r="B68" s="61"/>
      <c r="C68" s="61"/>
      <c r="D68" s="61"/>
      <c r="E68" s="121"/>
      <c r="F68" s="17"/>
      <c r="G68" s="122"/>
      <c r="H68" s="18"/>
      <c r="I68" s="17"/>
      <c r="J68" s="163">
        <v>3</v>
      </c>
      <c r="K68" s="64" t="s">
        <v>130</v>
      </c>
      <c r="L68" s="66">
        <v>2376</v>
      </c>
      <c r="M68" s="66" t="s">
        <v>139</v>
      </c>
      <c r="N68" s="310"/>
      <c r="O68" s="310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9"/>
    </row>
    <row r="69" spans="1:26" s="1" customFormat="1" ht="24" x14ac:dyDescent="0.55000000000000004">
      <c r="A69" s="102" t="s">
        <v>26</v>
      </c>
      <c r="B69" s="11" t="s">
        <v>65</v>
      </c>
      <c r="C69" s="11" t="s">
        <v>66</v>
      </c>
      <c r="D69" s="11">
        <v>10</v>
      </c>
      <c r="E69" s="29" t="s">
        <v>141</v>
      </c>
      <c r="F69" s="33" t="s">
        <v>142</v>
      </c>
      <c r="G69" s="155">
        <v>3</v>
      </c>
      <c r="H69" s="7">
        <v>1</v>
      </c>
      <c r="I69" s="33" t="s">
        <v>142</v>
      </c>
      <c r="J69" s="74">
        <v>1</v>
      </c>
      <c r="K69" s="75" t="s">
        <v>142</v>
      </c>
      <c r="L69" s="124">
        <v>2229</v>
      </c>
      <c r="M69" s="76" t="s">
        <v>143</v>
      </c>
      <c r="N69" s="308">
        <v>10348</v>
      </c>
      <c r="O69" s="308">
        <v>26788</v>
      </c>
      <c r="P69" s="77"/>
      <c r="Q69" s="78"/>
      <c r="R69" s="78"/>
      <c r="S69" s="78" t="s">
        <v>32</v>
      </c>
      <c r="T69" s="78"/>
      <c r="U69" s="78"/>
      <c r="V69" s="78"/>
      <c r="W69" s="78"/>
      <c r="X69" s="78"/>
      <c r="Y69" s="78"/>
      <c r="Z69" s="79"/>
    </row>
    <row r="70" spans="1:26" s="1" customFormat="1" ht="24" x14ac:dyDescent="0.55000000000000004">
      <c r="A70" s="41"/>
      <c r="B70" s="42"/>
      <c r="C70" s="42"/>
      <c r="D70" s="42"/>
      <c r="E70" s="109"/>
      <c r="F70" s="80"/>
      <c r="G70" s="142"/>
      <c r="H70" s="82"/>
      <c r="I70" s="80"/>
      <c r="J70" s="83">
        <v>2</v>
      </c>
      <c r="K70" s="84" t="s">
        <v>144</v>
      </c>
      <c r="L70" s="55">
        <v>1481</v>
      </c>
      <c r="M70" s="56" t="s">
        <v>143</v>
      </c>
      <c r="N70" s="309"/>
      <c r="O70" s="309"/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7"/>
    </row>
    <row r="71" spans="1:26" s="1" customFormat="1" ht="24" x14ac:dyDescent="0.55000000000000004">
      <c r="A71" s="41"/>
      <c r="B71" s="42"/>
      <c r="C71" s="42"/>
      <c r="D71" s="42"/>
      <c r="E71" s="109"/>
      <c r="F71" s="80"/>
      <c r="G71" s="142"/>
      <c r="H71" s="82"/>
      <c r="I71" s="80"/>
      <c r="J71" s="83">
        <v>3</v>
      </c>
      <c r="K71" s="84" t="s">
        <v>145</v>
      </c>
      <c r="L71" s="55">
        <v>1235</v>
      </c>
      <c r="M71" s="56" t="s">
        <v>143</v>
      </c>
      <c r="N71" s="309"/>
      <c r="O71" s="309"/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s="1" customFormat="1" ht="24" x14ac:dyDescent="0.55000000000000004">
      <c r="A72" s="41"/>
      <c r="B72" s="42"/>
      <c r="C72" s="42"/>
      <c r="D72" s="42"/>
      <c r="E72" s="109"/>
      <c r="F72" s="80"/>
      <c r="G72" s="142"/>
      <c r="H72" s="82"/>
      <c r="I72" s="80"/>
      <c r="J72" s="83">
        <v>4</v>
      </c>
      <c r="K72" s="84" t="s">
        <v>146</v>
      </c>
      <c r="L72" s="55">
        <v>3334</v>
      </c>
      <c r="M72" s="56" t="s">
        <v>143</v>
      </c>
      <c r="N72" s="309"/>
      <c r="O72" s="309"/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7"/>
    </row>
    <row r="73" spans="1:26" s="1" customFormat="1" ht="24" x14ac:dyDescent="0.55000000000000004">
      <c r="A73" s="41"/>
      <c r="B73" s="42"/>
      <c r="C73" s="42"/>
      <c r="D73" s="42"/>
      <c r="E73" s="109"/>
      <c r="F73" s="80"/>
      <c r="G73" s="142"/>
      <c r="H73" s="82"/>
      <c r="I73" s="80"/>
      <c r="J73" s="83">
        <v>5</v>
      </c>
      <c r="K73" s="84" t="s">
        <v>147</v>
      </c>
      <c r="L73" s="48">
        <v>2069</v>
      </c>
      <c r="M73" s="56" t="s">
        <v>143</v>
      </c>
      <c r="N73" s="311"/>
      <c r="O73" s="309"/>
      <c r="P73" s="88"/>
      <c r="Q73" s="89"/>
      <c r="R73" s="89"/>
      <c r="S73" s="89"/>
      <c r="T73" s="89"/>
      <c r="U73" s="89"/>
      <c r="V73" s="89"/>
      <c r="W73" s="89"/>
      <c r="X73" s="89"/>
      <c r="Y73" s="89"/>
      <c r="Z73" s="90"/>
    </row>
    <row r="74" spans="1:26" s="1" customFormat="1" ht="24" x14ac:dyDescent="0.55000000000000004">
      <c r="A74" s="164"/>
      <c r="B74" s="42"/>
      <c r="C74" s="42"/>
      <c r="D74" s="42"/>
      <c r="E74" s="109"/>
      <c r="F74" s="80"/>
      <c r="G74" s="142"/>
      <c r="H74" s="143">
        <v>2</v>
      </c>
      <c r="I74" s="52" t="s">
        <v>148</v>
      </c>
      <c r="J74" s="83">
        <v>1</v>
      </c>
      <c r="K74" s="114" t="s">
        <v>148</v>
      </c>
      <c r="L74" s="128">
        <v>3210</v>
      </c>
      <c r="M74" s="56" t="s">
        <v>149</v>
      </c>
      <c r="N74" s="312">
        <v>11207</v>
      </c>
      <c r="O74" s="309"/>
      <c r="P74" s="57"/>
      <c r="Q74" s="58"/>
      <c r="R74" s="58"/>
      <c r="S74" s="58" t="s">
        <v>32</v>
      </c>
      <c r="T74" s="58"/>
      <c r="U74" s="58"/>
      <c r="V74" s="58"/>
      <c r="W74" s="58"/>
      <c r="X74" s="58"/>
      <c r="Y74" s="58"/>
      <c r="Z74" s="59"/>
    </row>
    <row r="75" spans="1:26" s="1" customFormat="1" ht="24" x14ac:dyDescent="0.55000000000000004">
      <c r="A75" s="41"/>
      <c r="B75" s="42"/>
      <c r="C75" s="42"/>
      <c r="D75" s="42"/>
      <c r="E75" s="109"/>
      <c r="F75" s="80"/>
      <c r="G75" s="142"/>
      <c r="H75" s="80"/>
      <c r="I75" s="80"/>
      <c r="J75" s="83">
        <v>2</v>
      </c>
      <c r="K75" s="84" t="s">
        <v>150</v>
      </c>
      <c r="L75" s="55">
        <v>3449</v>
      </c>
      <c r="M75" s="56" t="s">
        <v>149</v>
      </c>
      <c r="N75" s="309"/>
      <c r="O75" s="309"/>
      <c r="P75" s="85"/>
      <c r="Q75" s="86"/>
      <c r="R75" s="86"/>
      <c r="S75" s="86"/>
      <c r="T75" s="86"/>
      <c r="U75" s="86"/>
      <c r="V75" s="86"/>
      <c r="W75" s="86"/>
      <c r="X75" s="86"/>
      <c r="Y75" s="86"/>
      <c r="Z75" s="87"/>
    </row>
    <row r="76" spans="1:26" s="1" customFormat="1" ht="24" x14ac:dyDescent="0.55000000000000004">
      <c r="A76" s="41"/>
      <c r="B76" s="42"/>
      <c r="C76" s="42"/>
      <c r="D76" s="42"/>
      <c r="E76" s="109"/>
      <c r="F76" s="80"/>
      <c r="G76" s="142"/>
      <c r="H76" s="80"/>
      <c r="I76" s="80"/>
      <c r="J76" s="83">
        <v>3</v>
      </c>
      <c r="K76" s="84" t="s">
        <v>151</v>
      </c>
      <c r="L76" s="55">
        <v>2111</v>
      </c>
      <c r="M76" s="56" t="s">
        <v>152</v>
      </c>
      <c r="N76" s="309"/>
      <c r="O76" s="309"/>
      <c r="P76" s="85"/>
      <c r="Q76" s="86"/>
      <c r="R76" s="86"/>
      <c r="S76" s="86"/>
      <c r="T76" s="86"/>
      <c r="U76" s="86"/>
      <c r="V76" s="86"/>
      <c r="W76" s="86"/>
      <c r="X76" s="86"/>
      <c r="Y76" s="86"/>
      <c r="Z76" s="87"/>
    </row>
    <row r="77" spans="1:26" s="1" customFormat="1" ht="24" x14ac:dyDescent="0.55000000000000004">
      <c r="A77" s="41"/>
      <c r="B77" s="42"/>
      <c r="C77" s="42"/>
      <c r="D77" s="42"/>
      <c r="E77" s="109"/>
      <c r="F77" s="80"/>
      <c r="G77" s="142"/>
      <c r="H77" s="80"/>
      <c r="I77" s="80"/>
      <c r="J77" s="132">
        <v>4</v>
      </c>
      <c r="K77" s="127" t="s">
        <v>153</v>
      </c>
      <c r="L77" s="48">
        <v>2437</v>
      </c>
      <c r="M77" s="56" t="s">
        <v>152</v>
      </c>
      <c r="N77" s="311"/>
      <c r="O77" s="309"/>
      <c r="P77" s="88"/>
      <c r="Q77" s="89"/>
      <c r="R77" s="89"/>
      <c r="S77" s="89"/>
      <c r="T77" s="89"/>
      <c r="U77" s="89"/>
      <c r="V77" s="89"/>
      <c r="W77" s="89"/>
      <c r="X77" s="89"/>
      <c r="Y77" s="89"/>
      <c r="Z77" s="90"/>
    </row>
    <row r="78" spans="1:26" s="1" customFormat="1" ht="24" x14ac:dyDescent="0.55000000000000004">
      <c r="A78" s="164"/>
      <c r="B78" s="42"/>
      <c r="C78" s="42"/>
      <c r="D78" s="42"/>
      <c r="E78" s="109"/>
      <c r="F78" s="80"/>
      <c r="G78" s="142"/>
      <c r="H78" s="82">
        <v>3</v>
      </c>
      <c r="I78" s="127" t="s">
        <v>154</v>
      </c>
      <c r="J78" s="83">
        <v>1</v>
      </c>
      <c r="K78" s="84" t="s">
        <v>154</v>
      </c>
      <c r="L78" s="55">
        <v>2788</v>
      </c>
      <c r="M78" s="56" t="s">
        <v>155</v>
      </c>
      <c r="N78" s="312">
        <v>5233</v>
      </c>
      <c r="O78" s="309"/>
      <c r="P78" s="57"/>
      <c r="Q78" s="58"/>
      <c r="R78" s="58"/>
      <c r="S78" s="58" t="s">
        <v>32</v>
      </c>
      <c r="T78" s="58"/>
      <c r="U78" s="58"/>
      <c r="V78" s="58"/>
      <c r="W78" s="58"/>
      <c r="X78" s="58"/>
      <c r="Y78" s="58"/>
      <c r="Z78" s="59"/>
    </row>
    <row r="79" spans="1:26" s="1" customFormat="1" ht="24.75" thickBot="1" x14ac:dyDescent="0.6">
      <c r="A79" s="60"/>
      <c r="B79" s="61"/>
      <c r="C79" s="61"/>
      <c r="D79" s="61"/>
      <c r="E79" s="121"/>
      <c r="F79" s="17"/>
      <c r="G79" s="122"/>
      <c r="H79" s="18"/>
      <c r="I79" s="17"/>
      <c r="J79" s="63">
        <v>2</v>
      </c>
      <c r="K79" s="130" t="s">
        <v>156</v>
      </c>
      <c r="L79" s="65">
        <v>2445</v>
      </c>
      <c r="M79" s="66" t="s">
        <v>155</v>
      </c>
      <c r="N79" s="310"/>
      <c r="O79" s="310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9"/>
    </row>
    <row r="80" spans="1:26" s="1" customFormat="1" ht="24" x14ac:dyDescent="0.55000000000000004">
      <c r="A80" s="102" t="s">
        <v>26</v>
      </c>
      <c r="B80" s="31" t="s">
        <v>157</v>
      </c>
      <c r="C80" s="30" t="s">
        <v>158</v>
      </c>
      <c r="D80" s="28">
        <v>11</v>
      </c>
      <c r="E80" s="29" t="s">
        <v>159</v>
      </c>
      <c r="F80" s="71" t="s">
        <v>160</v>
      </c>
      <c r="G80" s="31">
        <v>3</v>
      </c>
      <c r="H80" s="11">
        <v>1</v>
      </c>
      <c r="I80" s="71" t="s">
        <v>160</v>
      </c>
      <c r="J80" s="74">
        <v>1</v>
      </c>
      <c r="K80" s="75" t="s">
        <v>161</v>
      </c>
      <c r="L80" s="124">
        <v>7457</v>
      </c>
      <c r="M80" s="76" t="s">
        <v>162</v>
      </c>
      <c r="N80" s="308">
        <v>10265</v>
      </c>
      <c r="O80" s="308">
        <v>31520</v>
      </c>
      <c r="P80" s="77"/>
      <c r="Q80" s="78"/>
      <c r="R80" s="78"/>
      <c r="S80" s="78"/>
      <c r="T80" s="78" t="s">
        <v>32</v>
      </c>
      <c r="U80" s="78"/>
      <c r="V80" s="78"/>
      <c r="W80" s="78"/>
      <c r="X80" s="78"/>
      <c r="Y80" s="78"/>
      <c r="Z80" s="79"/>
    </row>
    <row r="81" spans="1:26" s="1" customFormat="1" ht="24" x14ac:dyDescent="0.55000000000000004">
      <c r="A81" s="41"/>
      <c r="B81" s="125"/>
      <c r="C81" s="125"/>
      <c r="D81" s="105"/>
      <c r="E81" s="43"/>
      <c r="F81" s="125"/>
      <c r="G81" s="125"/>
      <c r="H81" s="44"/>
      <c r="I81" s="80"/>
      <c r="J81" s="83">
        <v>2</v>
      </c>
      <c r="K81" s="54" t="s">
        <v>163</v>
      </c>
      <c r="L81" s="55">
        <v>674</v>
      </c>
      <c r="M81" s="56" t="s">
        <v>162</v>
      </c>
      <c r="N81" s="309"/>
      <c r="O81" s="309"/>
      <c r="P81" s="85"/>
      <c r="Q81" s="86"/>
      <c r="R81" s="86"/>
      <c r="S81" s="86"/>
      <c r="T81" s="86"/>
      <c r="U81" s="86"/>
      <c r="V81" s="86"/>
      <c r="W81" s="86"/>
      <c r="X81" s="86"/>
      <c r="Y81" s="86"/>
      <c r="Z81" s="87"/>
    </row>
    <row r="82" spans="1:26" s="1" customFormat="1" ht="24" x14ac:dyDescent="0.55000000000000004">
      <c r="A82" s="41"/>
      <c r="B82" s="125"/>
      <c r="C82" s="125"/>
      <c r="D82" s="105"/>
      <c r="E82" s="43"/>
      <c r="F82" s="125"/>
      <c r="G82" s="125"/>
      <c r="H82" s="44"/>
      <c r="I82" s="80"/>
      <c r="J82" s="132">
        <v>3</v>
      </c>
      <c r="K82" s="54" t="s">
        <v>164</v>
      </c>
      <c r="L82" s="56">
        <v>2134</v>
      </c>
      <c r="M82" s="56" t="s">
        <v>165</v>
      </c>
      <c r="N82" s="311"/>
      <c r="O82" s="309"/>
      <c r="P82" s="88"/>
      <c r="Q82" s="89"/>
      <c r="R82" s="89"/>
      <c r="S82" s="89"/>
      <c r="T82" s="89"/>
      <c r="U82" s="89"/>
      <c r="V82" s="89"/>
      <c r="W82" s="89"/>
      <c r="X82" s="89"/>
      <c r="Y82" s="89"/>
      <c r="Z82" s="90"/>
    </row>
    <row r="83" spans="1:26" s="1" customFormat="1" ht="24" x14ac:dyDescent="0.55000000000000004">
      <c r="A83" s="164"/>
      <c r="B83" s="125"/>
      <c r="C83" s="125"/>
      <c r="D83" s="105"/>
      <c r="E83" s="43"/>
      <c r="F83" s="125"/>
      <c r="G83" s="125"/>
      <c r="H83" s="44">
        <v>2</v>
      </c>
      <c r="I83" s="54" t="s">
        <v>166</v>
      </c>
      <c r="J83" s="83">
        <v>1</v>
      </c>
      <c r="K83" s="54" t="s">
        <v>166</v>
      </c>
      <c r="L83" s="55">
        <v>6341</v>
      </c>
      <c r="M83" s="56" t="s">
        <v>167</v>
      </c>
      <c r="N83" s="312">
        <v>8225</v>
      </c>
      <c r="O83" s="309"/>
      <c r="P83" s="57"/>
      <c r="Q83" s="58"/>
      <c r="R83" s="58"/>
      <c r="S83" s="58"/>
      <c r="T83" s="58" t="s">
        <v>32</v>
      </c>
      <c r="U83" s="58"/>
      <c r="V83" s="58"/>
      <c r="W83" s="58"/>
      <c r="X83" s="58"/>
      <c r="Y83" s="58"/>
      <c r="Z83" s="59"/>
    </row>
    <row r="84" spans="1:26" s="1" customFormat="1" ht="24" x14ac:dyDescent="0.55000000000000004">
      <c r="A84" s="41"/>
      <c r="B84" s="125"/>
      <c r="C84" s="125"/>
      <c r="D84" s="105"/>
      <c r="E84" s="43"/>
      <c r="F84" s="125"/>
      <c r="G84" s="125"/>
      <c r="H84" s="44"/>
      <c r="I84" s="80"/>
      <c r="J84" s="111">
        <v>2</v>
      </c>
      <c r="K84" s="52" t="s">
        <v>168</v>
      </c>
      <c r="L84" s="48">
        <v>1884</v>
      </c>
      <c r="M84" s="56" t="s">
        <v>167</v>
      </c>
      <c r="N84" s="311"/>
      <c r="O84" s="309"/>
      <c r="P84" s="88"/>
      <c r="Q84" s="89"/>
      <c r="R84" s="89"/>
      <c r="S84" s="89"/>
      <c r="T84" s="89"/>
      <c r="U84" s="89"/>
      <c r="V84" s="89"/>
      <c r="W84" s="89"/>
      <c r="X84" s="89"/>
      <c r="Y84" s="89"/>
      <c r="Z84" s="90"/>
    </row>
    <row r="85" spans="1:26" s="1" customFormat="1" ht="24" x14ac:dyDescent="0.55000000000000004">
      <c r="A85" s="164"/>
      <c r="B85" s="125"/>
      <c r="C85" s="125"/>
      <c r="D85" s="105"/>
      <c r="E85" s="43"/>
      <c r="F85" s="125"/>
      <c r="G85" s="125"/>
      <c r="H85" s="44">
        <v>3</v>
      </c>
      <c r="I85" s="52" t="s">
        <v>158</v>
      </c>
      <c r="J85" s="113">
        <v>1</v>
      </c>
      <c r="K85" s="84" t="s">
        <v>158</v>
      </c>
      <c r="L85" s="56">
        <v>8059</v>
      </c>
      <c r="M85" s="56" t="s">
        <v>169</v>
      </c>
      <c r="N85" s="312">
        <v>13030</v>
      </c>
      <c r="O85" s="309"/>
      <c r="P85" s="57"/>
      <c r="Q85" s="58"/>
      <c r="R85" s="58"/>
      <c r="S85" s="58"/>
      <c r="T85" s="58" t="s">
        <v>32</v>
      </c>
      <c r="U85" s="58"/>
      <c r="V85" s="58"/>
      <c r="W85" s="58"/>
      <c r="X85" s="58"/>
      <c r="Y85" s="58"/>
      <c r="Z85" s="59"/>
    </row>
    <row r="86" spans="1:26" s="1" customFormat="1" ht="24.75" thickBot="1" x14ac:dyDescent="0.6">
      <c r="A86" s="60"/>
      <c r="B86" s="61"/>
      <c r="C86" s="61"/>
      <c r="D86" s="61"/>
      <c r="E86" s="121"/>
      <c r="F86" s="61"/>
      <c r="G86" s="61"/>
      <c r="H86" s="21"/>
      <c r="I86" s="17"/>
      <c r="J86" s="63">
        <v>2</v>
      </c>
      <c r="K86" s="64" t="s">
        <v>170</v>
      </c>
      <c r="L86" s="66">
        <v>4971</v>
      </c>
      <c r="M86" s="66" t="s">
        <v>165</v>
      </c>
      <c r="N86" s="310"/>
      <c r="O86" s="310"/>
      <c r="P86" s="67"/>
      <c r="Q86" s="68"/>
      <c r="R86" s="68"/>
      <c r="S86" s="68"/>
      <c r="T86" s="68"/>
      <c r="U86" s="68"/>
      <c r="V86" s="68"/>
      <c r="W86" s="68"/>
      <c r="X86" s="68"/>
      <c r="Y86" s="68"/>
      <c r="Z86" s="69"/>
    </row>
    <row r="87" spans="1:26" s="1" customFormat="1" ht="24" x14ac:dyDescent="0.55000000000000004">
      <c r="A87" s="102" t="s">
        <v>26</v>
      </c>
      <c r="B87" s="31" t="s">
        <v>171</v>
      </c>
      <c r="C87" s="33" t="s">
        <v>172</v>
      </c>
      <c r="D87" s="165">
        <v>12</v>
      </c>
      <c r="E87" s="29" t="s">
        <v>173</v>
      </c>
      <c r="F87" s="71" t="s">
        <v>174</v>
      </c>
      <c r="G87" s="31">
        <v>3</v>
      </c>
      <c r="H87" s="28">
        <v>1</v>
      </c>
      <c r="I87" s="71" t="s">
        <v>174</v>
      </c>
      <c r="J87" s="74">
        <v>1</v>
      </c>
      <c r="K87" s="75" t="s">
        <v>174</v>
      </c>
      <c r="L87" s="76">
        <v>4670</v>
      </c>
      <c r="M87" s="76" t="s">
        <v>175</v>
      </c>
      <c r="N87" s="308">
        <v>10799</v>
      </c>
      <c r="O87" s="308">
        <v>29297</v>
      </c>
      <c r="P87" s="77"/>
      <c r="Q87" s="78"/>
      <c r="R87" s="78"/>
      <c r="S87" s="78"/>
      <c r="T87" s="78" t="s">
        <v>32</v>
      </c>
      <c r="U87" s="78"/>
      <c r="V87" s="78"/>
      <c r="W87" s="78"/>
      <c r="X87" s="78"/>
      <c r="Y87" s="78"/>
      <c r="Z87" s="79"/>
    </row>
    <row r="88" spans="1:26" s="1" customFormat="1" ht="24" x14ac:dyDescent="0.55000000000000004">
      <c r="A88" s="104"/>
      <c r="B88" s="125"/>
      <c r="C88" s="139"/>
      <c r="D88" s="156"/>
      <c r="E88" s="43"/>
      <c r="F88" s="139"/>
      <c r="G88" s="125"/>
      <c r="H88" s="105"/>
      <c r="I88" s="166"/>
      <c r="J88" s="132">
        <v>2</v>
      </c>
      <c r="K88" s="84" t="s">
        <v>176</v>
      </c>
      <c r="L88" s="56">
        <v>6129</v>
      </c>
      <c r="M88" s="56" t="s">
        <v>175</v>
      </c>
      <c r="N88" s="311"/>
      <c r="O88" s="309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90"/>
    </row>
    <row r="89" spans="1:26" s="1" customFormat="1" ht="24" x14ac:dyDescent="0.55000000000000004">
      <c r="A89" s="104"/>
      <c r="B89" s="125"/>
      <c r="C89" s="139"/>
      <c r="D89" s="156"/>
      <c r="E89" s="43"/>
      <c r="F89" s="139"/>
      <c r="G89" s="156"/>
      <c r="H89" s="158">
        <v>2</v>
      </c>
      <c r="I89" s="45" t="s">
        <v>172</v>
      </c>
      <c r="J89" s="83">
        <v>1</v>
      </c>
      <c r="K89" s="54" t="s">
        <v>172</v>
      </c>
      <c r="L89" s="56">
        <v>9832</v>
      </c>
      <c r="M89" s="56" t="s">
        <v>171</v>
      </c>
      <c r="N89" s="153">
        <v>9832</v>
      </c>
      <c r="O89" s="309"/>
      <c r="P89" s="3"/>
      <c r="Q89" s="2"/>
      <c r="R89" s="2"/>
      <c r="S89" s="2"/>
      <c r="T89" s="58" t="s">
        <v>32</v>
      </c>
      <c r="U89" s="2"/>
      <c r="V89" s="2"/>
      <c r="W89" s="2"/>
      <c r="X89" s="2"/>
      <c r="Y89" s="2"/>
      <c r="Z89" s="50"/>
    </row>
    <row r="90" spans="1:26" s="1" customFormat="1" ht="24" x14ac:dyDescent="0.55000000000000004">
      <c r="A90" s="104"/>
      <c r="B90" s="125"/>
      <c r="C90" s="139"/>
      <c r="D90" s="156"/>
      <c r="E90" s="43"/>
      <c r="F90" s="139"/>
      <c r="G90" s="156"/>
      <c r="H90" s="94">
        <v>3</v>
      </c>
      <c r="I90" s="52" t="s">
        <v>177</v>
      </c>
      <c r="J90" s="113">
        <v>1</v>
      </c>
      <c r="K90" s="54" t="s">
        <v>177</v>
      </c>
      <c r="L90" s="56">
        <v>4211</v>
      </c>
      <c r="M90" s="56" t="s">
        <v>178</v>
      </c>
      <c r="N90" s="312">
        <v>8666</v>
      </c>
      <c r="O90" s="309"/>
      <c r="P90" s="57"/>
      <c r="Q90" s="58"/>
      <c r="R90" s="58"/>
      <c r="S90" s="58"/>
      <c r="T90" s="58" t="s">
        <v>32</v>
      </c>
      <c r="U90" s="58"/>
      <c r="V90" s="58"/>
      <c r="W90" s="58"/>
      <c r="X90" s="58"/>
      <c r="Y90" s="58"/>
      <c r="Z90" s="59"/>
    </row>
    <row r="91" spans="1:26" s="1" customFormat="1" ht="24" x14ac:dyDescent="0.55000000000000004">
      <c r="A91" s="104"/>
      <c r="B91" s="125"/>
      <c r="C91" s="139"/>
      <c r="D91" s="156"/>
      <c r="E91" s="43"/>
      <c r="F91" s="139"/>
      <c r="G91" s="156"/>
      <c r="H91" s="158"/>
      <c r="I91" s="80"/>
      <c r="J91" s="83">
        <v>2</v>
      </c>
      <c r="K91" s="84" t="s">
        <v>179</v>
      </c>
      <c r="L91" s="56">
        <v>3100</v>
      </c>
      <c r="M91" s="56" t="s">
        <v>180</v>
      </c>
      <c r="N91" s="309"/>
      <c r="O91" s="309"/>
      <c r="P91" s="85"/>
      <c r="Q91" s="86"/>
      <c r="R91" s="86"/>
      <c r="S91" s="86"/>
      <c r="T91" s="86"/>
      <c r="U91" s="86"/>
      <c r="V91" s="86"/>
      <c r="W91" s="86"/>
      <c r="X91" s="86"/>
      <c r="Y91" s="86"/>
      <c r="Z91" s="87"/>
    </row>
    <row r="92" spans="1:26" s="1" customFormat="1" ht="24.75" thickBot="1" x14ac:dyDescent="0.6">
      <c r="A92" s="120"/>
      <c r="B92" s="167"/>
      <c r="C92" s="154"/>
      <c r="D92" s="168"/>
      <c r="E92" s="62"/>
      <c r="F92" s="154"/>
      <c r="G92" s="168"/>
      <c r="H92" s="169"/>
      <c r="I92" s="17"/>
      <c r="J92" s="63">
        <v>3</v>
      </c>
      <c r="K92" s="130" t="s">
        <v>181</v>
      </c>
      <c r="L92" s="66">
        <v>1355</v>
      </c>
      <c r="M92" s="66" t="s">
        <v>180</v>
      </c>
      <c r="N92" s="310"/>
      <c r="O92" s="309"/>
      <c r="P92" s="67"/>
      <c r="Q92" s="68"/>
      <c r="R92" s="68"/>
      <c r="S92" s="68"/>
      <c r="T92" s="68"/>
      <c r="U92" s="68"/>
      <c r="V92" s="68"/>
      <c r="W92" s="68"/>
      <c r="X92" s="68"/>
      <c r="Y92" s="68"/>
      <c r="Z92" s="69"/>
    </row>
    <row r="93" spans="1:26" s="1" customFormat="1" ht="24" x14ac:dyDescent="0.55000000000000004">
      <c r="A93" s="102" t="s">
        <v>26</v>
      </c>
      <c r="B93" s="31" t="s">
        <v>182</v>
      </c>
      <c r="C93" s="26" t="s">
        <v>183</v>
      </c>
      <c r="D93" s="28">
        <v>13</v>
      </c>
      <c r="E93" s="29" t="s">
        <v>184</v>
      </c>
      <c r="F93" s="27" t="s">
        <v>185</v>
      </c>
      <c r="G93" s="31">
        <v>3</v>
      </c>
      <c r="H93" s="11">
        <v>1</v>
      </c>
      <c r="I93" s="170" t="s">
        <v>185</v>
      </c>
      <c r="J93" s="74">
        <v>1</v>
      </c>
      <c r="K93" s="170" t="s">
        <v>185</v>
      </c>
      <c r="L93" s="36">
        <v>7426</v>
      </c>
      <c r="M93" s="36" t="s">
        <v>186</v>
      </c>
      <c r="N93" s="171">
        <v>7426</v>
      </c>
      <c r="O93" s="313">
        <v>27588</v>
      </c>
      <c r="P93" s="38"/>
      <c r="Q93" s="39"/>
      <c r="R93" s="39"/>
      <c r="S93" s="39"/>
      <c r="T93" s="78" t="s">
        <v>32</v>
      </c>
      <c r="U93" s="39"/>
      <c r="V93" s="39"/>
      <c r="W93" s="39"/>
      <c r="X93" s="39"/>
      <c r="Y93" s="39"/>
      <c r="Z93" s="40"/>
    </row>
    <row r="94" spans="1:26" s="1" customFormat="1" ht="24" x14ac:dyDescent="0.55000000000000004">
      <c r="A94" s="41"/>
      <c r="B94" s="42"/>
      <c r="C94" s="42"/>
      <c r="D94" s="42"/>
      <c r="E94" s="109"/>
      <c r="F94" s="42"/>
      <c r="G94" s="42"/>
      <c r="H94" s="44">
        <v>2</v>
      </c>
      <c r="I94" s="52" t="s">
        <v>183</v>
      </c>
      <c r="J94" s="132">
        <v>1</v>
      </c>
      <c r="K94" s="52" t="s">
        <v>183</v>
      </c>
      <c r="L94" s="48">
        <v>10465</v>
      </c>
      <c r="M94" s="48" t="s">
        <v>182</v>
      </c>
      <c r="N94" s="172">
        <v>10465</v>
      </c>
      <c r="O94" s="314"/>
      <c r="P94" s="3"/>
      <c r="Q94" s="2"/>
      <c r="R94" s="2"/>
      <c r="S94" s="2"/>
      <c r="T94" s="58" t="s">
        <v>32</v>
      </c>
      <c r="U94" s="2"/>
      <c r="V94" s="2"/>
      <c r="W94" s="2"/>
      <c r="X94" s="2"/>
      <c r="Y94" s="2"/>
      <c r="Z94" s="50"/>
    </row>
    <row r="95" spans="1:26" s="1" customFormat="1" ht="24" x14ac:dyDescent="0.55000000000000004">
      <c r="A95" s="41"/>
      <c r="B95" s="42"/>
      <c r="C95" s="42"/>
      <c r="D95" s="42"/>
      <c r="E95" s="109"/>
      <c r="F95" s="42"/>
      <c r="G95" s="42"/>
      <c r="H95" s="129">
        <v>3</v>
      </c>
      <c r="I95" s="52" t="s">
        <v>187</v>
      </c>
      <c r="J95" s="83">
        <v>1</v>
      </c>
      <c r="K95" s="54" t="s">
        <v>187</v>
      </c>
      <c r="L95" s="56">
        <v>4982</v>
      </c>
      <c r="M95" s="56" t="s">
        <v>188</v>
      </c>
      <c r="N95" s="316">
        <v>9697</v>
      </c>
      <c r="O95" s="314"/>
      <c r="P95" s="57"/>
      <c r="Q95" s="58"/>
      <c r="R95" s="58"/>
      <c r="S95" s="58"/>
      <c r="T95" s="58" t="s">
        <v>32</v>
      </c>
      <c r="U95" s="58"/>
      <c r="V95" s="58"/>
      <c r="W95" s="58"/>
      <c r="X95" s="58"/>
      <c r="Y95" s="58"/>
      <c r="Z95" s="59"/>
    </row>
    <row r="96" spans="1:26" s="1" customFormat="1" ht="24" x14ac:dyDescent="0.55000000000000004">
      <c r="A96" s="41"/>
      <c r="B96" s="173"/>
      <c r="C96" s="173"/>
      <c r="D96" s="173"/>
      <c r="E96" s="174"/>
      <c r="F96" s="173"/>
      <c r="G96" s="173"/>
      <c r="H96" s="173"/>
      <c r="I96" s="91"/>
      <c r="J96" s="175">
        <v>2</v>
      </c>
      <c r="K96" s="84" t="s">
        <v>189</v>
      </c>
      <c r="L96" s="56">
        <v>2966</v>
      </c>
      <c r="M96" s="56" t="s">
        <v>190</v>
      </c>
      <c r="N96" s="317"/>
      <c r="O96" s="314"/>
      <c r="P96" s="85"/>
      <c r="Q96" s="86"/>
      <c r="R96" s="86"/>
      <c r="S96" s="86"/>
      <c r="T96" s="86"/>
      <c r="U96" s="86"/>
      <c r="V96" s="86"/>
      <c r="W96" s="86"/>
      <c r="X96" s="86"/>
      <c r="Y96" s="86"/>
      <c r="Z96" s="87"/>
    </row>
    <row r="97" spans="1:26" s="1" customFormat="1" ht="24.75" thickBot="1" x14ac:dyDescent="0.6">
      <c r="A97" s="60"/>
      <c r="B97" s="61"/>
      <c r="C97" s="61"/>
      <c r="D97" s="61"/>
      <c r="E97" s="121"/>
      <c r="F97" s="61"/>
      <c r="G97" s="61"/>
      <c r="H97" s="21"/>
      <c r="I97" s="17"/>
      <c r="J97" s="63">
        <v>3</v>
      </c>
      <c r="K97" s="130" t="s">
        <v>150</v>
      </c>
      <c r="L97" s="66">
        <v>1749</v>
      </c>
      <c r="M97" s="66" t="s">
        <v>190</v>
      </c>
      <c r="N97" s="318"/>
      <c r="O97" s="315"/>
      <c r="P97" s="67"/>
      <c r="Q97" s="68"/>
      <c r="R97" s="68"/>
      <c r="S97" s="68"/>
      <c r="T97" s="68"/>
      <c r="U97" s="68"/>
      <c r="V97" s="68"/>
      <c r="W97" s="68"/>
      <c r="X97" s="68"/>
      <c r="Y97" s="68"/>
      <c r="Z97" s="69"/>
    </row>
    <row r="98" spans="1:26" s="1" customFormat="1" ht="24" x14ac:dyDescent="0.55000000000000004">
      <c r="A98" s="102" t="s">
        <v>26</v>
      </c>
      <c r="B98" s="31" t="s">
        <v>191</v>
      </c>
      <c r="C98" s="27" t="s">
        <v>192</v>
      </c>
      <c r="D98" s="28">
        <v>14</v>
      </c>
      <c r="E98" s="29" t="s">
        <v>193</v>
      </c>
      <c r="F98" s="71" t="s">
        <v>194</v>
      </c>
      <c r="G98" s="70">
        <v>3</v>
      </c>
      <c r="H98" s="7">
        <v>1</v>
      </c>
      <c r="I98" s="71" t="s">
        <v>194</v>
      </c>
      <c r="J98" s="74">
        <v>1</v>
      </c>
      <c r="K98" s="75" t="s">
        <v>194</v>
      </c>
      <c r="L98" s="76">
        <v>8056</v>
      </c>
      <c r="M98" s="76" t="s">
        <v>191</v>
      </c>
      <c r="N98" s="308">
        <v>13105</v>
      </c>
      <c r="O98" s="309">
        <v>32174</v>
      </c>
      <c r="P98" s="77"/>
      <c r="Q98" s="78"/>
      <c r="R98" s="78"/>
      <c r="S98" s="78"/>
      <c r="T98" s="78"/>
      <c r="U98" s="78" t="s">
        <v>32</v>
      </c>
      <c r="V98" s="78"/>
      <c r="W98" s="78"/>
      <c r="X98" s="78"/>
      <c r="Y98" s="78"/>
      <c r="Z98" s="79"/>
    </row>
    <row r="99" spans="1:26" s="1" customFormat="1" ht="24" x14ac:dyDescent="0.55000000000000004">
      <c r="A99" s="41"/>
      <c r="B99" s="125"/>
      <c r="C99" s="125"/>
      <c r="D99" s="105"/>
      <c r="E99" s="43"/>
      <c r="F99" s="125"/>
      <c r="G99" s="125"/>
      <c r="H99" s="158"/>
      <c r="I99" s="140"/>
      <c r="J99" s="132">
        <v>2</v>
      </c>
      <c r="K99" s="54" t="s">
        <v>195</v>
      </c>
      <c r="L99" s="56">
        <v>5049</v>
      </c>
      <c r="M99" s="56" t="s">
        <v>196</v>
      </c>
      <c r="N99" s="311"/>
      <c r="O99" s="309"/>
      <c r="P99" s="88"/>
      <c r="Q99" s="89"/>
      <c r="R99" s="89"/>
      <c r="S99" s="89"/>
      <c r="T99" s="89"/>
      <c r="U99" s="89"/>
      <c r="V99" s="89"/>
      <c r="W99" s="89"/>
      <c r="X99" s="89"/>
      <c r="Y99" s="89"/>
      <c r="Z99" s="90"/>
    </row>
    <row r="100" spans="1:26" s="1" customFormat="1" ht="24" x14ac:dyDescent="0.55000000000000004">
      <c r="A100" s="41"/>
      <c r="B100" s="42"/>
      <c r="C100" s="42"/>
      <c r="D100" s="42"/>
      <c r="E100" s="109"/>
      <c r="F100" s="42"/>
      <c r="G100" s="42"/>
      <c r="H100" s="129">
        <v>2</v>
      </c>
      <c r="I100" s="52" t="s">
        <v>197</v>
      </c>
      <c r="J100" s="113">
        <v>1</v>
      </c>
      <c r="K100" s="54" t="s">
        <v>197</v>
      </c>
      <c r="L100" s="56">
        <v>5888</v>
      </c>
      <c r="M100" s="56" t="s">
        <v>198</v>
      </c>
      <c r="N100" s="312">
        <v>7124</v>
      </c>
      <c r="O100" s="309"/>
      <c r="P100" s="57"/>
      <c r="Q100" s="58"/>
      <c r="R100" s="58"/>
      <c r="S100" s="58"/>
      <c r="T100" s="58"/>
      <c r="U100" s="58" t="s">
        <v>32</v>
      </c>
      <c r="V100" s="58"/>
      <c r="W100" s="58"/>
      <c r="X100" s="58"/>
      <c r="Y100" s="58"/>
      <c r="Z100" s="59"/>
    </row>
    <row r="101" spans="1:26" s="1" customFormat="1" ht="24" x14ac:dyDescent="0.55000000000000004">
      <c r="A101" s="41"/>
      <c r="B101" s="42"/>
      <c r="C101" s="42"/>
      <c r="D101" s="42"/>
      <c r="E101" s="109"/>
      <c r="F101" s="42"/>
      <c r="G101" s="42"/>
      <c r="H101" s="44"/>
      <c r="I101" s="80"/>
      <c r="J101" s="111">
        <v>2</v>
      </c>
      <c r="K101" s="54" t="s">
        <v>199</v>
      </c>
      <c r="L101" s="56">
        <v>1236</v>
      </c>
      <c r="M101" s="56" t="s">
        <v>198</v>
      </c>
      <c r="N101" s="311"/>
      <c r="O101" s="309"/>
      <c r="P101" s="88"/>
      <c r="Q101" s="89"/>
      <c r="R101" s="89"/>
      <c r="S101" s="89"/>
      <c r="T101" s="89"/>
      <c r="U101" s="89"/>
      <c r="V101" s="89"/>
      <c r="W101" s="89"/>
      <c r="X101" s="89"/>
      <c r="Y101" s="89"/>
      <c r="Z101" s="90"/>
    </row>
    <row r="102" spans="1:26" s="1" customFormat="1" ht="24" x14ac:dyDescent="0.55000000000000004">
      <c r="A102" s="41"/>
      <c r="B102" s="125"/>
      <c r="C102" s="125"/>
      <c r="D102" s="125"/>
      <c r="E102" s="43"/>
      <c r="F102" s="42"/>
      <c r="G102" s="42"/>
      <c r="H102" s="176">
        <v>3</v>
      </c>
      <c r="I102" s="52" t="s">
        <v>200</v>
      </c>
      <c r="J102" s="177">
        <v>1</v>
      </c>
      <c r="K102" s="54" t="s">
        <v>200</v>
      </c>
      <c r="L102" s="56">
        <v>3887</v>
      </c>
      <c r="M102" s="56" t="s">
        <v>201</v>
      </c>
      <c r="N102" s="312">
        <v>11945</v>
      </c>
      <c r="O102" s="309"/>
      <c r="P102" s="57"/>
      <c r="Q102" s="58"/>
      <c r="R102" s="58"/>
      <c r="S102" s="58"/>
      <c r="T102" s="58"/>
      <c r="U102" s="58" t="s">
        <v>32</v>
      </c>
      <c r="V102" s="58"/>
      <c r="W102" s="58"/>
      <c r="X102" s="58"/>
      <c r="Y102" s="58"/>
      <c r="Z102" s="59"/>
    </row>
    <row r="103" spans="1:26" s="1" customFormat="1" ht="24" x14ac:dyDescent="0.55000000000000004">
      <c r="A103" s="41"/>
      <c r="B103" s="42"/>
      <c r="C103" s="42"/>
      <c r="D103" s="42"/>
      <c r="E103" s="109"/>
      <c r="F103" s="42"/>
      <c r="G103" s="42"/>
      <c r="H103" s="44"/>
      <c r="I103" s="80"/>
      <c r="J103" s="83">
        <v>2</v>
      </c>
      <c r="K103" s="54" t="s">
        <v>202</v>
      </c>
      <c r="L103" s="56">
        <v>4742</v>
      </c>
      <c r="M103" s="56" t="s">
        <v>201</v>
      </c>
      <c r="N103" s="309"/>
      <c r="O103" s="309"/>
      <c r="P103" s="85"/>
      <c r="Q103" s="86"/>
      <c r="R103" s="86"/>
      <c r="S103" s="86"/>
      <c r="T103" s="86"/>
      <c r="U103" s="86"/>
      <c r="V103" s="86"/>
      <c r="W103" s="86"/>
      <c r="X103" s="86"/>
      <c r="Y103" s="86"/>
      <c r="Z103" s="87"/>
    </row>
    <row r="104" spans="1:26" s="1" customFormat="1" ht="24" x14ac:dyDescent="0.55000000000000004">
      <c r="A104" s="41"/>
      <c r="B104" s="42"/>
      <c r="C104" s="42"/>
      <c r="D104" s="42"/>
      <c r="E104" s="109"/>
      <c r="F104" s="42"/>
      <c r="G104" s="42"/>
      <c r="H104" s="44"/>
      <c r="I104" s="80"/>
      <c r="J104" s="83">
        <v>3</v>
      </c>
      <c r="K104" s="54" t="s">
        <v>203</v>
      </c>
      <c r="L104" s="56">
        <v>2226</v>
      </c>
      <c r="M104" s="56" t="s">
        <v>204</v>
      </c>
      <c r="N104" s="309"/>
      <c r="O104" s="309"/>
      <c r="P104" s="85"/>
      <c r="Q104" s="86"/>
      <c r="R104" s="86"/>
      <c r="S104" s="86"/>
      <c r="T104" s="86"/>
      <c r="U104" s="86"/>
      <c r="V104" s="86"/>
      <c r="W104" s="86"/>
      <c r="X104" s="86"/>
      <c r="Y104" s="86"/>
      <c r="Z104" s="87"/>
    </row>
    <row r="105" spans="1:26" s="1" customFormat="1" ht="24.75" thickBot="1" x14ac:dyDescent="0.6">
      <c r="A105" s="60"/>
      <c r="B105" s="61"/>
      <c r="C105" s="61"/>
      <c r="D105" s="61"/>
      <c r="E105" s="121"/>
      <c r="F105" s="61"/>
      <c r="G105" s="61"/>
      <c r="H105" s="21"/>
      <c r="I105" s="178"/>
      <c r="J105" s="63">
        <v>4</v>
      </c>
      <c r="K105" s="64" t="s">
        <v>205</v>
      </c>
      <c r="L105" s="66">
        <v>1090</v>
      </c>
      <c r="M105" s="66" t="s">
        <v>204</v>
      </c>
      <c r="N105" s="310"/>
      <c r="O105" s="310"/>
      <c r="P105" s="67"/>
      <c r="Q105" s="68"/>
      <c r="R105" s="68"/>
      <c r="S105" s="68"/>
      <c r="T105" s="68"/>
      <c r="U105" s="68"/>
      <c r="V105" s="68"/>
      <c r="W105" s="68"/>
      <c r="X105" s="68"/>
      <c r="Y105" s="68"/>
      <c r="Z105" s="69"/>
    </row>
    <row r="106" spans="1:26" s="1" customFormat="1" ht="24" x14ac:dyDescent="0.55000000000000004">
      <c r="A106" s="102" t="s">
        <v>26</v>
      </c>
      <c r="B106" s="179" t="s">
        <v>27</v>
      </c>
      <c r="C106" s="31" t="s">
        <v>28</v>
      </c>
      <c r="D106" s="72">
        <v>15</v>
      </c>
      <c r="E106" s="29" t="s">
        <v>206</v>
      </c>
      <c r="F106" s="27" t="s">
        <v>207</v>
      </c>
      <c r="G106" s="31">
        <v>3</v>
      </c>
      <c r="H106" s="11">
        <v>1</v>
      </c>
      <c r="I106" s="71" t="s">
        <v>207</v>
      </c>
      <c r="J106" s="74">
        <v>1</v>
      </c>
      <c r="K106" s="75" t="s">
        <v>207</v>
      </c>
      <c r="L106" s="124">
        <v>12896</v>
      </c>
      <c r="M106" s="76" t="s">
        <v>208</v>
      </c>
      <c r="N106" s="180">
        <v>12896</v>
      </c>
      <c r="O106" s="308">
        <v>40324</v>
      </c>
      <c r="P106" s="38"/>
      <c r="Q106" s="39"/>
      <c r="R106" s="39"/>
      <c r="S106" s="39"/>
      <c r="T106" s="39"/>
      <c r="U106" s="78" t="s">
        <v>32</v>
      </c>
      <c r="V106" s="39"/>
      <c r="W106" s="39"/>
      <c r="X106" s="39"/>
      <c r="Y106" s="39"/>
      <c r="Z106" s="40"/>
    </row>
    <row r="107" spans="1:26" s="1" customFormat="1" ht="24" x14ac:dyDescent="0.55000000000000004">
      <c r="A107" s="104"/>
      <c r="B107" s="42"/>
      <c r="C107" s="80"/>
      <c r="D107" s="80"/>
      <c r="E107" s="81"/>
      <c r="F107" s="42"/>
      <c r="G107" s="42"/>
      <c r="H107" s="129">
        <v>2</v>
      </c>
      <c r="I107" s="52" t="s">
        <v>209</v>
      </c>
      <c r="J107" s="111">
        <v>1</v>
      </c>
      <c r="K107" s="54" t="s">
        <v>209</v>
      </c>
      <c r="L107" s="56">
        <v>19574</v>
      </c>
      <c r="M107" s="56" t="s">
        <v>210</v>
      </c>
      <c r="N107" s="160">
        <v>19574</v>
      </c>
      <c r="O107" s="309"/>
      <c r="P107" s="3"/>
      <c r="Q107" s="2"/>
      <c r="R107" s="2"/>
      <c r="S107" s="2"/>
      <c r="T107" s="2"/>
      <c r="U107" s="58" t="s">
        <v>32</v>
      </c>
      <c r="V107" s="2"/>
      <c r="W107" s="2"/>
      <c r="X107" s="2"/>
      <c r="Y107" s="2"/>
      <c r="Z107" s="50"/>
    </row>
    <row r="108" spans="1:26" s="1" customFormat="1" ht="24.75" thickBot="1" x14ac:dyDescent="0.6">
      <c r="A108" s="120"/>
      <c r="B108" s="61"/>
      <c r="C108" s="17"/>
      <c r="D108" s="17"/>
      <c r="E108" s="181"/>
      <c r="F108" s="61"/>
      <c r="G108" s="61"/>
      <c r="H108" s="182">
        <v>3</v>
      </c>
      <c r="I108" s="183" t="s">
        <v>211</v>
      </c>
      <c r="J108" s="23">
        <v>1</v>
      </c>
      <c r="K108" s="123" t="s">
        <v>211</v>
      </c>
      <c r="L108" s="184">
        <v>7854</v>
      </c>
      <c r="M108" s="185" t="s">
        <v>212</v>
      </c>
      <c r="N108" s="186">
        <v>7854</v>
      </c>
      <c r="O108" s="310"/>
      <c r="P108" s="187"/>
      <c r="Q108" s="188"/>
      <c r="R108" s="188"/>
      <c r="S108" s="188"/>
      <c r="T108" s="188"/>
      <c r="U108" s="188" t="s">
        <v>32</v>
      </c>
      <c r="V108" s="188"/>
      <c r="W108" s="188"/>
      <c r="X108" s="188"/>
      <c r="Y108" s="188"/>
      <c r="Z108" s="189"/>
    </row>
    <row r="109" spans="1:26" s="1" customFormat="1" ht="24" x14ac:dyDescent="0.55000000000000004">
      <c r="A109" s="102" t="s">
        <v>26</v>
      </c>
      <c r="B109" s="146" t="s">
        <v>129</v>
      </c>
      <c r="C109" s="146" t="s">
        <v>130</v>
      </c>
      <c r="D109" s="28">
        <v>16</v>
      </c>
      <c r="E109" s="29" t="s">
        <v>213</v>
      </c>
      <c r="F109" s="71" t="s">
        <v>214</v>
      </c>
      <c r="G109" s="155">
        <v>3</v>
      </c>
      <c r="H109" s="7">
        <v>1</v>
      </c>
      <c r="I109" s="71" t="s">
        <v>214</v>
      </c>
      <c r="J109" s="74">
        <v>1</v>
      </c>
      <c r="K109" s="75" t="s">
        <v>214</v>
      </c>
      <c r="L109" s="76">
        <v>6189</v>
      </c>
      <c r="M109" s="76" t="s">
        <v>215</v>
      </c>
      <c r="N109" s="308">
        <v>9362</v>
      </c>
      <c r="O109" s="308">
        <v>30779</v>
      </c>
      <c r="P109" s="77"/>
      <c r="Q109" s="78"/>
      <c r="R109" s="78"/>
      <c r="S109" s="78"/>
      <c r="T109" s="78"/>
      <c r="U109" s="78" t="s">
        <v>32</v>
      </c>
      <c r="V109" s="78"/>
      <c r="W109" s="78"/>
      <c r="X109" s="78"/>
      <c r="Y109" s="78"/>
      <c r="Z109" s="79"/>
    </row>
    <row r="110" spans="1:26" s="1" customFormat="1" ht="24" x14ac:dyDescent="0.55000000000000004">
      <c r="A110" s="41"/>
      <c r="B110" s="42"/>
      <c r="C110" s="42"/>
      <c r="D110" s="42"/>
      <c r="E110" s="109"/>
      <c r="F110" s="80"/>
      <c r="G110" s="142"/>
      <c r="H110" s="82"/>
      <c r="I110" s="80"/>
      <c r="J110" s="111">
        <v>2</v>
      </c>
      <c r="K110" s="54" t="s">
        <v>216</v>
      </c>
      <c r="L110" s="56">
        <v>3173</v>
      </c>
      <c r="M110" s="56" t="s">
        <v>215</v>
      </c>
      <c r="N110" s="311"/>
      <c r="O110" s="309"/>
      <c r="P110" s="88"/>
      <c r="Q110" s="89"/>
      <c r="R110" s="89"/>
      <c r="S110" s="89"/>
      <c r="T110" s="89"/>
      <c r="U110" s="89"/>
      <c r="V110" s="89"/>
      <c r="W110" s="89"/>
      <c r="X110" s="89"/>
      <c r="Y110" s="89"/>
      <c r="Z110" s="90"/>
    </row>
    <row r="111" spans="1:26" s="1" customFormat="1" ht="24" x14ac:dyDescent="0.55000000000000004">
      <c r="A111" s="41"/>
      <c r="B111" s="42"/>
      <c r="C111" s="42"/>
      <c r="D111" s="42"/>
      <c r="E111" s="109"/>
      <c r="F111" s="80"/>
      <c r="G111" s="142"/>
      <c r="H111" s="143">
        <v>2</v>
      </c>
      <c r="I111" s="52" t="s">
        <v>217</v>
      </c>
      <c r="J111" s="113">
        <v>1</v>
      </c>
      <c r="K111" s="114" t="s">
        <v>217</v>
      </c>
      <c r="L111" s="128">
        <v>6999</v>
      </c>
      <c r="M111" s="56" t="s">
        <v>218</v>
      </c>
      <c r="N111" s="314">
        <v>11792</v>
      </c>
      <c r="O111" s="309"/>
      <c r="P111" s="57"/>
      <c r="Q111" s="58"/>
      <c r="R111" s="58"/>
      <c r="S111" s="58"/>
      <c r="T111" s="58"/>
      <c r="U111" s="58" t="s">
        <v>32</v>
      </c>
      <c r="V111" s="58"/>
      <c r="W111" s="58"/>
      <c r="X111" s="58"/>
      <c r="Y111" s="58"/>
      <c r="Z111" s="59"/>
    </row>
    <row r="112" spans="1:26" s="1" customFormat="1" ht="24" x14ac:dyDescent="0.55000000000000004">
      <c r="A112" s="41"/>
      <c r="B112" s="42"/>
      <c r="C112" s="42"/>
      <c r="D112" s="42"/>
      <c r="E112" s="109"/>
      <c r="F112" s="80"/>
      <c r="G112" s="142"/>
      <c r="H112" s="80"/>
      <c r="I112" s="80"/>
      <c r="J112" s="83">
        <v>2</v>
      </c>
      <c r="K112" s="54" t="s">
        <v>219</v>
      </c>
      <c r="L112" s="55">
        <v>3948</v>
      </c>
      <c r="M112" s="56" t="s">
        <v>220</v>
      </c>
      <c r="N112" s="314"/>
      <c r="O112" s="309"/>
      <c r="P112" s="85"/>
      <c r="Q112" s="86"/>
      <c r="R112" s="86"/>
      <c r="S112" s="86"/>
      <c r="T112" s="86"/>
      <c r="U112" s="86"/>
      <c r="V112" s="86"/>
      <c r="W112" s="86"/>
      <c r="X112" s="86"/>
      <c r="Y112" s="86"/>
      <c r="Z112" s="87"/>
    </row>
    <row r="113" spans="1:26" s="1" customFormat="1" ht="24" x14ac:dyDescent="0.55000000000000004">
      <c r="A113" s="41"/>
      <c r="B113" s="42"/>
      <c r="C113" s="42"/>
      <c r="D113" s="42"/>
      <c r="E113" s="109"/>
      <c r="F113" s="80"/>
      <c r="G113" s="142"/>
      <c r="H113" s="80"/>
      <c r="I113" s="80"/>
      <c r="J113" s="132">
        <v>3</v>
      </c>
      <c r="K113" s="52" t="s">
        <v>221</v>
      </c>
      <c r="L113" s="48">
        <v>845</v>
      </c>
      <c r="M113" s="56" t="s">
        <v>220</v>
      </c>
      <c r="N113" s="314"/>
      <c r="O113" s="309"/>
      <c r="P113" s="88"/>
      <c r="Q113" s="89"/>
      <c r="R113" s="89"/>
      <c r="S113" s="89"/>
      <c r="T113" s="89"/>
      <c r="U113" s="89"/>
      <c r="V113" s="89"/>
      <c r="W113" s="89"/>
      <c r="X113" s="89"/>
      <c r="Y113" s="89"/>
      <c r="Z113" s="90"/>
    </row>
    <row r="114" spans="1:26" s="1" customFormat="1" ht="24" x14ac:dyDescent="0.55000000000000004">
      <c r="A114" s="41"/>
      <c r="B114" s="42"/>
      <c r="C114" s="42"/>
      <c r="D114" s="105"/>
      <c r="E114" s="43"/>
      <c r="F114" s="139"/>
      <c r="G114" s="156"/>
      <c r="H114" s="143">
        <v>3</v>
      </c>
      <c r="I114" s="52" t="s">
        <v>222</v>
      </c>
      <c r="J114" s="83">
        <v>1</v>
      </c>
      <c r="K114" s="54" t="s">
        <v>222</v>
      </c>
      <c r="L114" s="56">
        <v>5432</v>
      </c>
      <c r="M114" s="56" t="s">
        <v>223</v>
      </c>
      <c r="N114" s="309">
        <v>9625</v>
      </c>
      <c r="O114" s="309"/>
      <c r="P114" s="57"/>
      <c r="Q114" s="58"/>
      <c r="R114" s="58"/>
      <c r="S114" s="58"/>
      <c r="T114" s="58"/>
      <c r="U114" s="58" t="s">
        <v>32</v>
      </c>
      <c r="V114" s="58"/>
      <c r="W114" s="58"/>
      <c r="X114" s="58"/>
      <c r="Y114" s="58"/>
      <c r="Z114" s="59"/>
    </row>
    <row r="115" spans="1:26" s="1" customFormat="1" ht="24.75" thickBot="1" x14ac:dyDescent="0.6">
      <c r="A115" s="60"/>
      <c r="B115" s="61"/>
      <c r="C115" s="61"/>
      <c r="D115" s="61"/>
      <c r="E115" s="121"/>
      <c r="F115" s="17"/>
      <c r="G115" s="122"/>
      <c r="H115" s="18"/>
      <c r="I115" s="17"/>
      <c r="J115" s="63">
        <v>2</v>
      </c>
      <c r="K115" s="64" t="s">
        <v>224</v>
      </c>
      <c r="L115" s="66">
        <v>4193</v>
      </c>
      <c r="M115" s="66" t="s">
        <v>129</v>
      </c>
      <c r="N115" s="310"/>
      <c r="O115" s="310"/>
      <c r="P115" s="67"/>
      <c r="Q115" s="68"/>
      <c r="R115" s="68"/>
      <c r="S115" s="68"/>
      <c r="T115" s="68"/>
      <c r="U115" s="68"/>
      <c r="V115" s="68"/>
      <c r="W115" s="68"/>
      <c r="X115" s="68"/>
      <c r="Y115" s="68"/>
      <c r="Z115" s="69"/>
    </row>
    <row r="116" spans="1:26" s="1" customFormat="1" ht="24" x14ac:dyDescent="0.55000000000000004">
      <c r="A116" s="102" t="s">
        <v>26</v>
      </c>
      <c r="B116" s="71" t="s">
        <v>225</v>
      </c>
      <c r="C116" s="30" t="s">
        <v>226</v>
      </c>
      <c r="D116" s="28">
        <v>17</v>
      </c>
      <c r="E116" s="29" t="s">
        <v>227</v>
      </c>
      <c r="F116" s="170" t="s">
        <v>228</v>
      </c>
      <c r="G116" s="31">
        <v>3</v>
      </c>
      <c r="H116" s="28">
        <v>1</v>
      </c>
      <c r="I116" s="170" t="s">
        <v>228</v>
      </c>
      <c r="J116" s="190">
        <v>1</v>
      </c>
      <c r="K116" s="191" t="s">
        <v>228</v>
      </c>
      <c r="L116" s="76">
        <v>5539</v>
      </c>
      <c r="M116" s="76" t="s">
        <v>229</v>
      </c>
      <c r="N116" s="319">
        <v>8977</v>
      </c>
      <c r="O116" s="308">
        <v>29107</v>
      </c>
      <c r="P116" s="77"/>
      <c r="Q116" s="78"/>
      <c r="R116" s="78"/>
      <c r="S116" s="78"/>
      <c r="T116" s="78"/>
      <c r="U116" s="78"/>
      <c r="V116" s="78" t="s">
        <v>32</v>
      </c>
      <c r="W116" s="78"/>
      <c r="X116" s="78"/>
      <c r="Y116" s="78"/>
      <c r="Z116" s="79"/>
    </row>
    <row r="117" spans="1:26" s="1" customFormat="1" ht="24" x14ac:dyDescent="0.55000000000000004">
      <c r="A117" s="41"/>
      <c r="B117" s="192"/>
      <c r="C117" s="193"/>
      <c r="D117" s="193"/>
      <c r="E117" s="194"/>
      <c r="F117" s="195"/>
      <c r="G117" s="195"/>
      <c r="H117" s="193"/>
      <c r="I117" s="192"/>
      <c r="J117" s="111">
        <v>2</v>
      </c>
      <c r="K117" s="84" t="s">
        <v>230</v>
      </c>
      <c r="L117" s="56">
        <v>3438</v>
      </c>
      <c r="M117" s="56" t="s">
        <v>231</v>
      </c>
      <c r="N117" s="320"/>
      <c r="O117" s="309"/>
      <c r="P117" s="88"/>
      <c r="Q117" s="89"/>
      <c r="R117" s="89"/>
      <c r="S117" s="89"/>
      <c r="T117" s="89"/>
      <c r="U117" s="89"/>
      <c r="V117" s="89"/>
      <c r="W117" s="89"/>
      <c r="X117" s="89"/>
      <c r="Y117" s="89"/>
      <c r="Z117" s="90"/>
    </row>
    <row r="118" spans="1:26" s="1" customFormat="1" ht="24" x14ac:dyDescent="0.55000000000000004">
      <c r="A118" s="41"/>
      <c r="B118" s="80"/>
      <c r="C118" s="42"/>
      <c r="D118" s="42"/>
      <c r="E118" s="109"/>
      <c r="F118" s="42"/>
      <c r="G118" s="42"/>
      <c r="H118" s="129">
        <v>2</v>
      </c>
      <c r="I118" s="52" t="s">
        <v>232</v>
      </c>
      <c r="J118" s="113">
        <v>1</v>
      </c>
      <c r="K118" s="114" t="s">
        <v>232</v>
      </c>
      <c r="L118" s="128">
        <v>5044</v>
      </c>
      <c r="M118" s="56" t="s">
        <v>233</v>
      </c>
      <c r="N118" s="316">
        <v>10246</v>
      </c>
      <c r="O118" s="309"/>
      <c r="P118" s="57"/>
      <c r="Q118" s="58"/>
      <c r="R118" s="58"/>
      <c r="S118" s="58"/>
      <c r="T118" s="58"/>
      <c r="U118" s="58"/>
      <c r="V118" s="58" t="s">
        <v>32</v>
      </c>
      <c r="W118" s="58"/>
      <c r="X118" s="58"/>
      <c r="Y118" s="58"/>
      <c r="Z118" s="59"/>
    </row>
    <row r="119" spans="1:26" s="1" customFormat="1" ht="24" x14ac:dyDescent="0.55000000000000004">
      <c r="A119" s="41"/>
      <c r="B119" s="80"/>
      <c r="C119" s="42"/>
      <c r="D119" s="42"/>
      <c r="E119" s="109"/>
      <c r="F119" s="42"/>
      <c r="G119" s="42"/>
      <c r="H119" s="44"/>
      <c r="I119" s="80"/>
      <c r="J119" s="83">
        <v>2</v>
      </c>
      <c r="K119" s="84" t="s">
        <v>234</v>
      </c>
      <c r="L119" s="55">
        <v>2848</v>
      </c>
      <c r="M119" s="56" t="s">
        <v>235</v>
      </c>
      <c r="N119" s="317"/>
      <c r="O119" s="309"/>
      <c r="P119" s="85"/>
      <c r="Q119" s="86"/>
      <c r="R119" s="86"/>
      <c r="S119" s="86"/>
      <c r="T119" s="86"/>
      <c r="U119" s="86"/>
      <c r="V119" s="86"/>
      <c r="W119" s="86"/>
      <c r="X119" s="86"/>
      <c r="Y119" s="86"/>
      <c r="Z119" s="87"/>
    </row>
    <row r="120" spans="1:26" s="1" customFormat="1" ht="24" x14ac:dyDescent="0.55000000000000004">
      <c r="A120" s="41"/>
      <c r="B120" s="196"/>
      <c r="C120" s="197"/>
      <c r="D120" s="197"/>
      <c r="E120" s="198"/>
      <c r="F120" s="197"/>
      <c r="G120" s="197"/>
      <c r="H120" s="173"/>
      <c r="I120" s="196"/>
      <c r="J120" s="199">
        <v>3</v>
      </c>
      <c r="K120" s="127" t="s">
        <v>236</v>
      </c>
      <c r="L120" s="48">
        <v>2354</v>
      </c>
      <c r="M120" s="56" t="s">
        <v>235</v>
      </c>
      <c r="N120" s="320"/>
      <c r="O120" s="309"/>
      <c r="P120" s="88"/>
      <c r="Q120" s="89"/>
      <c r="R120" s="89"/>
      <c r="S120" s="89"/>
      <c r="T120" s="89"/>
      <c r="U120" s="89"/>
      <c r="V120" s="89"/>
      <c r="W120" s="89"/>
      <c r="X120" s="89"/>
      <c r="Y120" s="89"/>
      <c r="Z120" s="90"/>
    </row>
    <row r="121" spans="1:26" s="1" customFormat="1" ht="24" x14ac:dyDescent="0.55000000000000004">
      <c r="A121" s="41"/>
      <c r="B121" s="139"/>
      <c r="C121" s="125"/>
      <c r="D121" s="125"/>
      <c r="E121" s="43"/>
      <c r="F121" s="125"/>
      <c r="G121" s="125"/>
      <c r="H121" s="176">
        <v>3</v>
      </c>
      <c r="I121" s="127" t="s">
        <v>226</v>
      </c>
      <c r="J121" s="175">
        <v>1</v>
      </c>
      <c r="K121" s="84" t="s">
        <v>226</v>
      </c>
      <c r="L121" s="55">
        <v>7036</v>
      </c>
      <c r="M121" s="56" t="s">
        <v>225</v>
      </c>
      <c r="N121" s="312">
        <v>9884</v>
      </c>
      <c r="O121" s="309"/>
      <c r="P121" s="57"/>
      <c r="Q121" s="58"/>
      <c r="R121" s="58"/>
      <c r="S121" s="58"/>
      <c r="T121" s="58"/>
      <c r="U121" s="58"/>
      <c r="V121" s="58" t="s">
        <v>32</v>
      </c>
      <c r="W121" s="58"/>
      <c r="X121" s="58"/>
      <c r="Y121" s="58"/>
      <c r="Z121" s="59"/>
    </row>
    <row r="122" spans="1:26" s="1" customFormat="1" ht="24.75" thickBot="1" x14ac:dyDescent="0.6">
      <c r="A122" s="60"/>
      <c r="B122" s="154"/>
      <c r="C122" s="167"/>
      <c r="D122" s="167"/>
      <c r="E122" s="62"/>
      <c r="F122" s="167"/>
      <c r="G122" s="167"/>
      <c r="H122" s="200"/>
      <c r="I122" s="201"/>
      <c r="J122" s="100">
        <v>2</v>
      </c>
      <c r="K122" s="130" t="s">
        <v>237</v>
      </c>
      <c r="L122" s="65">
        <v>2848</v>
      </c>
      <c r="M122" s="66" t="s">
        <v>238</v>
      </c>
      <c r="N122" s="310"/>
      <c r="O122" s="310"/>
      <c r="P122" s="67"/>
      <c r="Q122" s="68"/>
      <c r="R122" s="68"/>
      <c r="S122" s="68"/>
      <c r="T122" s="68"/>
      <c r="U122" s="68"/>
      <c r="V122" s="68"/>
      <c r="W122" s="68"/>
      <c r="X122" s="68"/>
      <c r="Y122" s="68"/>
      <c r="Z122" s="69"/>
    </row>
    <row r="123" spans="1:26" s="1" customFormat="1" ht="24" x14ac:dyDescent="0.55000000000000004">
      <c r="A123" s="102" t="s">
        <v>26</v>
      </c>
      <c r="B123" s="179" t="s">
        <v>27</v>
      </c>
      <c r="C123" s="31" t="s">
        <v>28</v>
      </c>
      <c r="D123" s="11">
        <v>18</v>
      </c>
      <c r="E123" s="29" t="s">
        <v>239</v>
      </c>
      <c r="F123" s="71" t="s">
        <v>240</v>
      </c>
      <c r="G123" s="155">
        <v>3</v>
      </c>
      <c r="H123" s="7">
        <v>1</v>
      </c>
      <c r="I123" s="71" t="s">
        <v>240</v>
      </c>
      <c r="J123" s="74">
        <v>1</v>
      </c>
      <c r="K123" s="75" t="s">
        <v>240</v>
      </c>
      <c r="L123" s="76">
        <v>6292</v>
      </c>
      <c r="M123" s="76" t="s">
        <v>241</v>
      </c>
      <c r="N123" s="308">
        <v>8900</v>
      </c>
      <c r="O123" s="308">
        <v>25739</v>
      </c>
      <c r="P123" s="77"/>
      <c r="Q123" s="78"/>
      <c r="R123" s="78"/>
      <c r="S123" s="78"/>
      <c r="T123" s="78"/>
      <c r="U123" s="78"/>
      <c r="V123" s="78" t="s">
        <v>32</v>
      </c>
      <c r="W123" s="78"/>
      <c r="X123" s="78"/>
      <c r="Y123" s="78"/>
      <c r="Z123" s="79"/>
    </row>
    <row r="124" spans="1:26" s="1" customFormat="1" ht="24" x14ac:dyDescent="0.55000000000000004">
      <c r="A124" s="104"/>
      <c r="B124" s="42"/>
      <c r="C124" s="42"/>
      <c r="D124" s="42"/>
      <c r="E124" s="109"/>
      <c r="F124" s="80"/>
      <c r="G124" s="142"/>
      <c r="H124" s="80"/>
      <c r="I124" s="80"/>
      <c r="J124" s="132">
        <v>2</v>
      </c>
      <c r="K124" s="54" t="s">
        <v>242</v>
      </c>
      <c r="L124" s="56">
        <v>2608</v>
      </c>
      <c r="M124" s="56" t="s">
        <v>243</v>
      </c>
      <c r="N124" s="311"/>
      <c r="O124" s="309"/>
      <c r="P124" s="88"/>
      <c r="Q124" s="89"/>
      <c r="R124" s="89"/>
      <c r="S124" s="89"/>
      <c r="T124" s="89"/>
      <c r="U124" s="89"/>
      <c r="V124" s="89"/>
      <c r="W124" s="89"/>
      <c r="X124" s="89"/>
      <c r="Y124" s="89"/>
      <c r="Z124" s="90"/>
    </row>
    <row r="125" spans="1:26" s="1" customFormat="1" ht="24" x14ac:dyDescent="0.55000000000000004">
      <c r="A125" s="104"/>
      <c r="B125" s="125"/>
      <c r="C125" s="125"/>
      <c r="D125" s="125"/>
      <c r="E125" s="43"/>
      <c r="F125" s="139"/>
      <c r="G125" s="156"/>
      <c r="H125" s="158">
        <v>2</v>
      </c>
      <c r="I125" s="52" t="s">
        <v>244</v>
      </c>
      <c r="J125" s="83">
        <v>1</v>
      </c>
      <c r="K125" s="54" t="s">
        <v>244</v>
      </c>
      <c r="L125" s="56">
        <v>1771</v>
      </c>
      <c r="M125" s="56" t="s">
        <v>241</v>
      </c>
      <c r="N125" s="312">
        <v>8021</v>
      </c>
      <c r="O125" s="309"/>
      <c r="P125" s="57"/>
      <c r="Q125" s="58"/>
      <c r="R125" s="58"/>
      <c r="S125" s="58"/>
      <c r="T125" s="58"/>
      <c r="U125" s="58"/>
      <c r="V125" s="58" t="s">
        <v>32</v>
      </c>
      <c r="W125" s="58"/>
      <c r="X125" s="58"/>
      <c r="Y125" s="58"/>
      <c r="Z125" s="59"/>
    </row>
    <row r="126" spans="1:26" s="1" customFormat="1" ht="24" x14ac:dyDescent="0.55000000000000004">
      <c r="A126" s="104"/>
      <c r="B126" s="125"/>
      <c r="C126" s="125"/>
      <c r="D126" s="125"/>
      <c r="E126" s="43"/>
      <c r="F126" s="139"/>
      <c r="G126" s="156"/>
      <c r="H126" s="139"/>
      <c r="I126" s="139"/>
      <c r="J126" s="83">
        <v>2</v>
      </c>
      <c r="K126" s="54" t="s">
        <v>245</v>
      </c>
      <c r="L126" s="56">
        <v>3027</v>
      </c>
      <c r="M126" s="56"/>
      <c r="N126" s="309"/>
      <c r="O126" s="309"/>
      <c r="P126" s="85"/>
      <c r="Q126" s="86"/>
      <c r="R126" s="86"/>
      <c r="S126" s="86"/>
      <c r="T126" s="86"/>
      <c r="U126" s="86"/>
      <c r="V126" s="86"/>
      <c r="W126" s="86"/>
      <c r="X126" s="86"/>
      <c r="Y126" s="86"/>
      <c r="Z126" s="87"/>
    </row>
    <row r="127" spans="1:26" s="1" customFormat="1" ht="24" x14ac:dyDescent="0.55000000000000004">
      <c r="A127" s="104"/>
      <c r="B127" s="125"/>
      <c r="C127" s="125"/>
      <c r="D127" s="125"/>
      <c r="E127" s="43"/>
      <c r="F127" s="139"/>
      <c r="G127" s="156"/>
      <c r="H127" s="139"/>
      <c r="I127" s="139"/>
      <c r="J127" s="83">
        <v>3</v>
      </c>
      <c r="K127" s="54" t="s">
        <v>246</v>
      </c>
      <c r="L127" s="56">
        <v>3223</v>
      </c>
      <c r="M127" s="56"/>
      <c r="N127" s="311"/>
      <c r="O127" s="309"/>
      <c r="P127" s="88"/>
      <c r="Q127" s="89"/>
      <c r="R127" s="89"/>
      <c r="S127" s="89"/>
      <c r="T127" s="89"/>
      <c r="U127" s="89"/>
      <c r="V127" s="89"/>
      <c r="W127" s="89"/>
      <c r="X127" s="89"/>
      <c r="Y127" s="89"/>
      <c r="Z127" s="90"/>
    </row>
    <row r="128" spans="1:26" s="1" customFormat="1" ht="24" x14ac:dyDescent="0.55000000000000004">
      <c r="A128" s="104"/>
      <c r="B128" s="125"/>
      <c r="C128" s="125"/>
      <c r="D128" s="125"/>
      <c r="E128" s="43"/>
      <c r="F128" s="139"/>
      <c r="G128" s="156"/>
      <c r="H128" s="158">
        <v>3</v>
      </c>
      <c r="I128" s="144" t="s">
        <v>247</v>
      </c>
      <c r="J128" s="111">
        <v>1</v>
      </c>
      <c r="K128" s="54" t="s">
        <v>247</v>
      </c>
      <c r="L128" s="56">
        <v>3773</v>
      </c>
      <c r="M128" s="56" t="s">
        <v>248</v>
      </c>
      <c r="N128" s="312">
        <v>8818</v>
      </c>
      <c r="O128" s="309"/>
      <c r="P128" s="57"/>
      <c r="Q128" s="58"/>
      <c r="R128" s="58"/>
      <c r="S128" s="58"/>
      <c r="T128" s="58"/>
      <c r="U128" s="58"/>
      <c r="V128" s="58" t="s">
        <v>32</v>
      </c>
      <c r="W128" s="58"/>
      <c r="X128" s="58"/>
      <c r="Y128" s="58"/>
      <c r="Z128" s="59"/>
    </row>
    <row r="129" spans="1:26" s="1" customFormat="1" ht="24" x14ac:dyDescent="0.55000000000000004">
      <c r="A129" s="104"/>
      <c r="B129" s="125"/>
      <c r="C129" s="125"/>
      <c r="D129" s="125"/>
      <c r="E129" s="43"/>
      <c r="F129" s="139"/>
      <c r="G129" s="156"/>
      <c r="H129" s="139"/>
      <c r="I129" s="139"/>
      <c r="J129" s="111">
        <v>2</v>
      </c>
      <c r="K129" s="54" t="s">
        <v>249</v>
      </c>
      <c r="L129" s="56">
        <v>2030</v>
      </c>
      <c r="M129" s="56" t="s">
        <v>241</v>
      </c>
      <c r="N129" s="309"/>
      <c r="O129" s="309"/>
      <c r="P129" s="85"/>
      <c r="Q129" s="86"/>
      <c r="R129" s="86"/>
      <c r="S129" s="86"/>
      <c r="T129" s="86"/>
      <c r="U129" s="86"/>
      <c r="V129" s="86"/>
      <c r="W129" s="86"/>
      <c r="X129" s="86"/>
      <c r="Y129" s="86"/>
      <c r="Z129" s="87"/>
    </row>
    <row r="130" spans="1:26" s="1" customFormat="1" ht="24.75" thickBot="1" x14ac:dyDescent="0.6">
      <c r="A130" s="120"/>
      <c r="B130" s="167"/>
      <c r="C130" s="167"/>
      <c r="D130" s="167"/>
      <c r="E130" s="62"/>
      <c r="F130" s="154"/>
      <c r="G130" s="168"/>
      <c r="H130" s="154"/>
      <c r="I130" s="154"/>
      <c r="J130" s="182">
        <v>3</v>
      </c>
      <c r="K130" s="64" t="s">
        <v>250</v>
      </c>
      <c r="L130" s="66">
        <v>3015</v>
      </c>
      <c r="M130" s="66" t="s">
        <v>248</v>
      </c>
      <c r="N130" s="310"/>
      <c r="O130" s="310"/>
      <c r="P130" s="67"/>
      <c r="Q130" s="68"/>
      <c r="R130" s="68"/>
      <c r="S130" s="68"/>
      <c r="T130" s="68"/>
      <c r="U130" s="68"/>
      <c r="V130" s="68"/>
      <c r="W130" s="68"/>
      <c r="X130" s="68"/>
      <c r="Y130" s="68"/>
      <c r="Z130" s="69"/>
    </row>
    <row r="131" spans="1:26" s="1" customFormat="1" ht="24" x14ac:dyDescent="0.55000000000000004">
      <c r="A131" s="102" t="s">
        <v>26</v>
      </c>
      <c r="B131" s="202" t="s">
        <v>27</v>
      </c>
      <c r="C131" s="31" t="s">
        <v>28</v>
      </c>
      <c r="D131" s="72">
        <v>19</v>
      </c>
      <c r="E131" s="29" t="s">
        <v>251</v>
      </c>
      <c r="F131" s="71" t="s">
        <v>252</v>
      </c>
      <c r="G131" s="155">
        <v>3</v>
      </c>
      <c r="H131" s="7">
        <v>1</v>
      </c>
      <c r="I131" s="71" t="s">
        <v>253</v>
      </c>
      <c r="J131" s="12">
        <v>1</v>
      </c>
      <c r="K131" s="75" t="s">
        <v>253</v>
      </c>
      <c r="L131" s="76">
        <v>11200</v>
      </c>
      <c r="M131" s="76" t="s">
        <v>254</v>
      </c>
      <c r="N131" s="203">
        <v>11200</v>
      </c>
      <c r="O131" s="308">
        <v>35240</v>
      </c>
      <c r="P131" s="38"/>
      <c r="Q131" s="39"/>
      <c r="R131" s="39"/>
      <c r="S131" s="39"/>
      <c r="T131" s="39"/>
      <c r="U131" s="39"/>
      <c r="V131" s="39"/>
      <c r="W131" s="39"/>
      <c r="X131" s="39"/>
      <c r="Y131" s="39" t="s">
        <v>255</v>
      </c>
      <c r="Z131" s="40"/>
    </row>
    <row r="132" spans="1:26" s="1" customFormat="1" ht="24" x14ac:dyDescent="0.55000000000000004">
      <c r="A132" s="41"/>
      <c r="B132" s="142"/>
      <c r="C132" s="80"/>
      <c r="D132" s="142"/>
      <c r="E132" s="109"/>
      <c r="F132" s="80"/>
      <c r="G132" s="108"/>
      <c r="H132" s="143">
        <v>2</v>
      </c>
      <c r="I132" s="52" t="s">
        <v>256</v>
      </c>
      <c r="J132" s="118">
        <v>1</v>
      </c>
      <c r="K132" s="54" t="s">
        <v>256</v>
      </c>
      <c r="L132" s="56">
        <v>11150</v>
      </c>
      <c r="M132" s="56" t="s">
        <v>254</v>
      </c>
      <c r="N132" s="160">
        <v>11150</v>
      </c>
      <c r="O132" s="309"/>
      <c r="P132" s="3"/>
      <c r="Q132" s="2"/>
      <c r="R132" s="2"/>
      <c r="S132" s="2"/>
      <c r="T132" s="2"/>
      <c r="U132" s="2"/>
      <c r="V132" s="2"/>
      <c r="W132" s="2"/>
      <c r="X132" s="2"/>
      <c r="Y132" s="2" t="s">
        <v>255</v>
      </c>
      <c r="Z132" s="50"/>
    </row>
    <row r="133" spans="1:26" s="1" customFormat="1" ht="24.75" thickBot="1" x14ac:dyDescent="0.6">
      <c r="A133" s="60"/>
      <c r="B133" s="122"/>
      <c r="C133" s="17"/>
      <c r="D133" s="122"/>
      <c r="E133" s="121"/>
      <c r="F133" s="17"/>
      <c r="G133" s="204"/>
      <c r="H133" s="18">
        <v>3</v>
      </c>
      <c r="I133" s="123" t="s">
        <v>257</v>
      </c>
      <c r="J133" s="23">
        <v>1</v>
      </c>
      <c r="K133" s="123" t="s">
        <v>257</v>
      </c>
      <c r="L133" s="184">
        <v>12890</v>
      </c>
      <c r="M133" s="185" t="s">
        <v>258</v>
      </c>
      <c r="N133" s="205">
        <v>12890</v>
      </c>
      <c r="O133" s="310"/>
      <c r="P133" s="187"/>
      <c r="Q133" s="188"/>
      <c r="R133" s="188"/>
      <c r="S133" s="188"/>
      <c r="T133" s="188"/>
      <c r="U133" s="188"/>
      <c r="V133" s="188"/>
      <c r="W133" s="188"/>
      <c r="X133" s="188"/>
      <c r="Y133" s="188" t="s">
        <v>255</v>
      </c>
      <c r="Z133" s="189"/>
    </row>
    <row r="134" spans="1:26" s="1" customFormat="1" ht="24" x14ac:dyDescent="0.55000000000000004">
      <c r="A134" s="102" t="s">
        <v>26</v>
      </c>
      <c r="B134" s="179" t="s">
        <v>27</v>
      </c>
      <c r="C134" s="31" t="s">
        <v>28</v>
      </c>
      <c r="D134" s="155">
        <v>20</v>
      </c>
      <c r="E134" s="29" t="s">
        <v>259</v>
      </c>
      <c r="F134" s="27" t="s">
        <v>260</v>
      </c>
      <c r="G134" s="31">
        <v>3</v>
      </c>
      <c r="H134" s="11">
        <v>1</v>
      </c>
      <c r="I134" s="33" t="s">
        <v>261</v>
      </c>
      <c r="J134" s="74">
        <v>1</v>
      </c>
      <c r="K134" s="71" t="s">
        <v>261</v>
      </c>
      <c r="L134" s="76">
        <v>11284</v>
      </c>
      <c r="M134" s="124" t="s">
        <v>128</v>
      </c>
      <c r="N134" s="180">
        <v>11284</v>
      </c>
      <c r="O134" s="308">
        <v>32134</v>
      </c>
      <c r="P134" s="38"/>
      <c r="Q134" s="39"/>
      <c r="R134" s="39"/>
      <c r="S134" s="39"/>
      <c r="T134" s="39"/>
      <c r="U134" s="39"/>
      <c r="V134" s="39"/>
      <c r="W134" s="39"/>
      <c r="X134" s="39"/>
      <c r="Y134" s="39"/>
      <c r="Z134" s="40" t="s">
        <v>255</v>
      </c>
    </row>
    <row r="135" spans="1:26" s="1" customFormat="1" ht="24" x14ac:dyDescent="0.55000000000000004">
      <c r="A135" s="41"/>
      <c r="B135" s="142"/>
      <c r="C135" s="80"/>
      <c r="D135" s="142"/>
      <c r="E135" s="109"/>
      <c r="F135" s="42"/>
      <c r="G135" s="42"/>
      <c r="H135" s="129">
        <v>2</v>
      </c>
      <c r="I135" s="144" t="s">
        <v>262</v>
      </c>
      <c r="J135" s="83">
        <v>1</v>
      </c>
      <c r="K135" s="52" t="s">
        <v>262</v>
      </c>
      <c r="L135" s="56">
        <v>10128</v>
      </c>
      <c r="M135" s="55" t="s">
        <v>128</v>
      </c>
      <c r="N135" s="153">
        <v>10128</v>
      </c>
      <c r="O135" s="309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50" t="s">
        <v>255</v>
      </c>
    </row>
    <row r="136" spans="1:26" s="1" customFormat="1" ht="24.75" thickBot="1" x14ac:dyDescent="0.6">
      <c r="A136" s="60"/>
      <c r="B136" s="122"/>
      <c r="C136" s="17"/>
      <c r="D136" s="122"/>
      <c r="E136" s="121"/>
      <c r="F136" s="61"/>
      <c r="G136" s="61"/>
      <c r="H136" s="206">
        <v>3</v>
      </c>
      <c r="I136" s="207" t="s">
        <v>263</v>
      </c>
      <c r="J136" s="63">
        <v>1</v>
      </c>
      <c r="K136" s="64" t="s">
        <v>263</v>
      </c>
      <c r="L136" s="66">
        <v>10722</v>
      </c>
      <c r="M136" s="65" t="s">
        <v>128</v>
      </c>
      <c r="N136" s="208">
        <v>10722</v>
      </c>
      <c r="O136" s="310"/>
      <c r="P136" s="187"/>
      <c r="Q136" s="188"/>
      <c r="R136" s="188"/>
      <c r="S136" s="188"/>
      <c r="T136" s="188"/>
      <c r="U136" s="188"/>
      <c r="V136" s="188"/>
      <c r="W136" s="188"/>
      <c r="X136" s="188"/>
      <c r="Y136" s="188"/>
      <c r="Z136" s="189" t="s">
        <v>255</v>
      </c>
    </row>
    <row r="137" spans="1:26" s="1" customFormat="1" ht="21" customHeight="1" x14ac:dyDescent="0.55000000000000004">
      <c r="A137" s="102" t="s">
        <v>26</v>
      </c>
      <c r="B137" s="27" t="s">
        <v>79</v>
      </c>
      <c r="C137" s="27" t="s">
        <v>80</v>
      </c>
      <c r="D137" s="28">
        <v>21</v>
      </c>
      <c r="E137" s="29" t="s">
        <v>264</v>
      </c>
      <c r="F137" s="209" t="s">
        <v>265</v>
      </c>
      <c r="G137" s="31">
        <v>2</v>
      </c>
      <c r="H137" s="7">
        <v>1</v>
      </c>
      <c r="I137" s="210" t="s">
        <v>265</v>
      </c>
      <c r="J137" s="74">
        <v>1</v>
      </c>
      <c r="K137" s="191" t="s">
        <v>265</v>
      </c>
      <c r="L137" s="76">
        <v>6112</v>
      </c>
      <c r="M137" s="76" t="s">
        <v>266</v>
      </c>
      <c r="N137" s="308">
        <v>12575</v>
      </c>
      <c r="O137" s="308">
        <v>23444</v>
      </c>
      <c r="P137" s="77"/>
      <c r="Q137" s="78"/>
      <c r="R137" s="78"/>
      <c r="S137" s="78"/>
      <c r="T137" s="78"/>
      <c r="U137" s="78" t="s">
        <v>32</v>
      </c>
      <c r="V137" s="78"/>
      <c r="W137" s="78"/>
      <c r="X137" s="78"/>
      <c r="Y137" s="78"/>
      <c r="Z137" s="79"/>
    </row>
    <row r="138" spans="1:26" s="1" customFormat="1" ht="24" x14ac:dyDescent="0.55000000000000004">
      <c r="A138" s="41"/>
      <c r="B138" s="42"/>
      <c r="C138" s="42"/>
      <c r="D138" s="42"/>
      <c r="E138" s="109"/>
      <c r="F138" s="42"/>
      <c r="G138" s="44"/>
      <c r="H138" s="82"/>
      <c r="I138" s="138"/>
      <c r="J138" s="83">
        <v>2</v>
      </c>
      <c r="K138" s="54" t="s">
        <v>267</v>
      </c>
      <c r="L138" s="56">
        <v>4519</v>
      </c>
      <c r="M138" s="56" t="s">
        <v>268</v>
      </c>
      <c r="N138" s="309"/>
      <c r="O138" s="309"/>
      <c r="P138" s="85"/>
      <c r="Q138" s="86"/>
      <c r="R138" s="86"/>
      <c r="S138" s="86"/>
      <c r="T138" s="86"/>
      <c r="U138" s="86"/>
      <c r="V138" s="86"/>
      <c r="W138" s="86"/>
      <c r="X138" s="86"/>
      <c r="Y138" s="86"/>
      <c r="Z138" s="87"/>
    </row>
    <row r="139" spans="1:26" s="1" customFormat="1" ht="24" x14ac:dyDescent="0.55000000000000004">
      <c r="A139" s="41"/>
      <c r="B139" s="42"/>
      <c r="C139" s="42"/>
      <c r="D139" s="42"/>
      <c r="E139" s="109"/>
      <c r="F139" s="42"/>
      <c r="G139" s="44"/>
      <c r="H139" s="82"/>
      <c r="I139" s="138"/>
      <c r="J139" s="83">
        <v>3</v>
      </c>
      <c r="K139" s="54" t="s">
        <v>269</v>
      </c>
      <c r="L139" s="56">
        <v>1944</v>
      </c>
      <c r="M139" s="56" t="s">
        <v>268</v>
      </c>
      <c r="N139" s="311"/>
      <c r="O139" s="309"/>
      <c r="P139" s="88"/>
      <c r="Q139" s="89"/>
      <c r="R139" s="89"/>
      <c r="S139" s="89"/>
      <c r="T139" s="89"/>
      <c r="U139" s="89"/>
      <c r="V139" s="89"/>
      <c r="W139" s="89"/>
      <c r="X139" s="89"/>
      <c r="Y139" s="89"/>
      <c r="Z139" s="90"/>
    </row>
    <row r="140" spans="1:26" s="1" customFormat="1" ht="24" x14ac:dyDescent="0.55000000000000004">
      <c r="A140" s="41"/>
      <c r="B140" s="42"/>
      <c r="C140" s="42"/>
      <c r="D140" s="42"/>
      <c r="E140" s="109"/>
      <c r="F140" s="42"/>
      <c r="G140" s="44"/>
      <c r="H140" s="143">
        <v>2</v>
      </c>
      <c r="I140" s="211" t="s">
        <v>270</v>
      </c>
      <c r="J140" s="83">
        <v>1</v>
      </c>
      <c r="K140" s="54" t="s">
        <v>270</v>
      </c>
      <c r="L140" s="56">
        <v>6172</v>
      </c>
      <c r="M140" s="56" t="s">
        <v>271</v>
      </c>
      <c r="N140" s="312">
        <v>10869</v>
      </c>
      <c r="O140" s="309"/>
      <c r="P140" s="57"/>
      <c r="Q140" s="58"/>
      <c r="R140" s="58"/>
      <c r="S140" s="58"/>
      <c r="T140" s="58"/>
      <c r="U140" s="58" t="s">
        <v>32</v>
      </c>
      <c r="V140" s="58"/>
      <c r="W140" s="58"/>
      <c r="X140" s="58"/>
      <c r="Y140" s="58"/>
      <c r="Z140" s="59"/>
    </row>
    <row r="141" spans="1:26" s="1" customFormat="1" ht="24" x14ac:dyDescent="0.55000000000000004">
      <c r="A141" s="41"/>
      <c r="B141" s="42"/>
      <c r="C141" s="42"/>
      <c r="D141" s="42"/>
      <c r="E141" s="109"/>
      <c r="F141" s="42"/>
      <c r="G141" s="44"/>
      <c r="H141" s="82"/>
      <c r="I141" s="138"/>
      <c r="J141" s="83">
        <v>2</v>
      </c>
      <c r="K141" s="54" t="s">
        <v>272</v>
      </c>
      <c r="L141" s="56">
        <v>3528</v>
      </c>
      <c r="M141" s="56" t="s">
        <v>273</v>
      </c>
      <c r="N141" s="309"/>
      <c r="O141" s="309"/>
      <c r="P141" s="85"/>
      <c r="Q141" s="86"/>
      <c r="R141" s="86"/>
      <c r="S141" s="86"/>
      <c r="T141" s="86"/>
      <c r="U141" s="86"/>
      <c r="V141" s="86"/>
      <c r="W141" s="86"/>
      <c r="X141" s="86"/>
      <c r="Y141" s="86"/>
      <c r="Z141" s="87"/>
    </row>
    <row r="142" spans="1:26" s="1" customFormat="1" ht="24.75" thickBot="1" x14ac:dyDescent="0.6">
      <c r="A142" s="41"/>
      <c r="B142" s="125"/>
      <c r="C142" s="125"/>
      <c r="D142" s="125"/>
      <c r="E142" s="43"/>
      <c r="F142" s="125"/>
      <c r="G142" s="105"/>
      <c r="H142" s="158"/>
      <c r="I142" s="140"/>
      <c r="J142" s="132">
        <v>3</v>
      </c>
      <c r="K142" s="52" t="s">
        <v>274</v>
      </c>
      <c r="L142" s="119">
        <v>1169</v>
      </c>
      <c r="M142" s="119" t="s">
        <v>273</v>
      </c>
      <c r="N142" s="310"/>
      <c r="O142" s="310"/>
      <c r="P142" s="85"/>
      <c r="Q142" s="86"/>
      <c r="R142" s="86"/>
      <c r="S142" s="86"/>
      <c r="T142" s="86"/>
      <c r="U142" s="86"/>
      <c r="V142" s="86"/>
      <c r="W142" s="86"/>
      <c r="X142" s="86"/>
      <c r="Y142" s="86"/>
      <c r="Z142" s="87"/>
    </row>
    <row r="143" spans="1:26" s="1" customFormat="1" ht="24" x14ac:dyDescent="0.55000000000000004">
      <c r="A143" s="102" t="s">
        <v>26</v>
      </c>
      <c r="B143" s="27" t="s">
        <v>275</v>
      </c>
      <c r="C143" s="27" t="s">
        <v>276</v>
      </c>
      <c r="D143" s="28">
        <v>22</v>
      </c>
      <c r="E143" s="29" t="s">
        <v>277</v>
      </c>
      <c r="F143" s="71" t="s">
        <v>276</v>
      </c>
      <c r="G143" s="135">
        <v>2</v>
      </c>
      <c r="H143" s="12">
        <v>1</v>
      </c>
      <c r="I143" s="75" t="s">
        <v>276</v>
      </c>
      <c r="J143" s="74">
        <v>1</v>
      </c>
      <c r="K143" s="75" t="s">
        <v>276</v>
      </c>
      <c r="L143" s="76">
        <v>6498</v>
      </c>
      <c r="M143" s="76" t="s">
        <v>275</v>
      </c>
      <c r="N143" s="308">
        <v>10013</v>
      </c>
      <c r="O143" s="308">
        <v>16458</v>
      </c>
      <c r="P143" s="77"/>
      <c r="Q143" s="78"/>
      <c r="R143" s="78"/>
      <c r="S143" s="78"/>
      <c r="T143" s="78"/>
      <c r="U143" s="78" t="s">
        <v>32</v>
      </c>
      <c r="V143" s="78"/>
      <c r="W143" s="78"/>
      <c r="X143" s="78"/>
      <c r="Y143" s="78"/>
      <c r="Z143" s="79"/>
    </row>
    <row r="144" spans="1:26" s="1" customFormat="1" ht="24" x14ac:dyDescent="0.55000000000000004">
      <c r="A144" s="41"/>
      <c r="B144" s="42"/>
      <c r="C144" s="42"/>
      <c r="D144" s="42"/>
      <c r="E144" s="109"/>
      <c r="F144" s="80"/>
      <c r="G144" s="138"/>
      <c r="H144" s="138"/>
      <c r="I144" s="80"/>
      <c r="J144" s="83">
        <v>2</v>
      </c>
      <c r="K144" s="212" t="s">
        <v>278</v>
      </c>
      <c r="L144" s="56">
        <v>1388</v>
      </c>
      <c r="M144" s="213" t="s">
        <v>279</v>
      </c>
      <c r="N144" s="309"/>
      <c r="O144" s="309"/>
      <c r="P144" s="85"/>
      <c r="Q144" s="86"/>
      <c r="R144" s="86"/>
      <c r="S144" s="86"/>
      <c r="T144" s="86"/>
      <c r="U144" s="86"/>
      <c r="V144" s="86"/>
      <c r="W144" s="86"/>
      <c r="X144" s="86"/>
      <c r="Y144" s="86"/>
      <c r="Z144" s="87"/>
    </row>
    <row r="145" spans="1:26" s="1" customFormat="1" ht="24" x14ac:dyDescent="0.55000000000000004">
      <c r="A145" s="41"/>
      <c r="B145" s="42"/>
      <c r="C145" s="42"/>
      <c r="D145" s="42"/>
      <c r="E145" s="109"/>
      <c r="F145" s="80"/>
      <c r="G145" s="138"/>
      <c r="H145" s="138"/>
      <c r="I145" s="80"/>
      <c r="J145" s="83">
        <v>3</v>
      </c>
      <c r="K145" s="212" t="s">
        <v>280</v>
      </c>
      <c r="L145" s="56">
        <v>1069</v>
      </c>
      <c r="M145" s="56" t="s">
        <v>275</v>
      </c>
      <c r="N145" s="309"/>
      <c r="O145" s="309"/>
      <c r="P145" s="85"/>
      <c r="Q145" s="86"/>
      <c r="R145" s="86"/>
      <c r="S145" s="86"/>
      <c r="T145" s="86"/>
      <c r="U145" s="86"/>
      <c r="V145" s="86"/>
      <c r="W145" s="86"/>
      <c r="X145" s="86"/>
      <c r="Y145" s="86"/>
      <c r="Z145" s="87"/>
    </row>
    <row r="146" spans="1:26" s="1" customFormat="1" ht="24" x14ac:dyDescent="0.55000000000000004">
      <c r="A146" s="41"/>
      <c r="B146" s="80"/>
      <c r="C146" s="80"/>
      <c r="D146" s="80"/>
      <c r="E146" s="81"/>
      <c r="F146" s="80"/>
      <c r="G146" s="80"/>
      <c r="H146" s="110"/>
      <c r="I146" s="214"/>
      <c r="J146" s="96">
        <v>4</v>
      </c>
      <c r="K146" s="84" t="s">
        <v>281</v>
      </c>
      <c r="L146" s="56">
        <v>1058</v>
      </c>
      <c r="M146" s="56" t="s">
        <v>275</v>
      </c>
      <c r="N146" s="311"/>
      <c r="O146" s="309"/>
      <c r="P146" s="88"/>
      <c r="Q146" s="89"/>
      <c r="R146" s="89"/>
      <c r="S146" s="89"/>
      <c r="T146" s="89"/>
      <c r="U146" s="89"/>
      <c r="V146" s="89"/>
      <c r="W146" s="89"/>
      <c r="X146" s="89"/>
      <c r="Y146" s="89"/>
      <c r="Z146" s="90"/>
    </row>
    <row r="147" spans="1:26" s="1" customFormat="1" ht="24" x14ac:dyDescent="0.55000000000000004">
      <c r="A147" s="41"/>
      <c r="B147" s="42"/>
      <c r="C147" s="42"/>
      <c r="D147" s="42"/>
      <c r="E147" s="109"/>
      <c r="F147" s="80"/>
      <c r="G147" s="142"/>
      <c r="H147" s="82">
        <v>2</v>
      </c>
      <c r="I147" s="114" t="s">
        <v>282</v>
      </c>
      <c r="J147" s="215">
        <v>1</v>
      </c>
      <c r="K147" s="114" t="s">
        <v>282</v>
      </c>
      <c r="L147" s="134">
        <v>2640</v>
      </c>
      <c r="M147" s="134" t="s">
        <v>283</v>
      </c>
      <c r="N147" s="312">
        <v>6445</v>
      </c>
      <c r="O147" s="309"/>
      <c r="P147" s="85"/>
      <c r="Q147" s="86"/>
      <c r="R147" s="86"/>
      <c r="S147" s="86"/>
      <c r="T147" s="86"/>
      <c r="U147" s="86" t="s">
        <v>32</v>
      </c>
      <c r="V147" s="86"/>
      <c r="W147" s="86"/>
      <c r="X147" s="86"/>
      <c r="Y147" s="86"/>
      <c r="Z147" s="87"/>
    </row>
    <row r="148" spans="1:26" s="1" customFormat="1" ht="24" x14ac:dyDescent="0.55000000000000004">
      <c r="A148" s="41"/>
      <c r="B148" s="42"/>
      <c r="C148" s="42"/>
      <c r="D148" s="42"/>
      <c r="E148" s="109"/>
      <c r="F148" s="80"/>
      <c r="G148" s="142"/>
      <c r="H148" s="80"/>
      <c r="I148" s="80"/>
      <c r="J148" s="96">
        <v>2</v>
      </c>
      <c r="K148" s="54" t="s">
        <v>284</v>
      </c>
      <c r="L148" s="56">
        <v>2224</v>
      </c>
      <c r="M148" s="56" t="s">
        <v>283</v>
      </c>
      <c r="N148" s="309"/>
      <c r="O148" s="309"/>
      <c r="P148" s="85"/>
      <c r="Q148" s="86"/>
      <c r="R148" s="86"/>
      <c r="S148" s="86"/>
      <c r="T148" s="86"/>
      <c r="U148" s="86"/>
      <c r="V148" s="86"/>
      <c r="W148" s="86"/>
      <c r="X148" s="86"/>
      <c r="Y148" s="86"/>
      <c r="Z148" s="87"/>
    </row>
    <row r="149" spans="1:26" s="1" customFormat="1" ht="24.75" thickBot="1" x14ac:dyDescent="0.6">
      <c r="A149" s="60"/>
      <c r="B149" s="61"/>
      <c r="C149" s="61"/>
      <c r="D149" s="61"/>
      <c r="E149" s="121"/>
      <c r="F149" s="17"/>
      <c r="G149" s="122"/>
      <c r="H149" s="17"/>
      <c r="I149" s="17"/>
      <c r="J149" s="100">
        <v>3</v>
      </c>
      <c r="K149" s="64" t="s">
        <v>285</v>
      </c>
      <c r="L149" s="66">
        <v>1581</v>
      </c>
      <c r="M149" s="66" t="s">
        <v>286</v>
      </c>
      <c r="N149" s="310"/>
      <c r="O149" s="310"/>
      <c r="P149" s="67"/>
      <c r="Q149" s="68"/>
      <c r="R149" s="68"/>
      <c r="S149" s="68"/>
      <c r="T149" s="68"/>
      <c r="U149" s="68"/>
      <c r="V149" s="68"/>
      <c r="W149" s="68"/>
      <c r="X149" s="68"/>
      <c r="Y149" s="68"/>
      <c r="Z149" s="69"/>
    </row>
    <row r="150" spans="1:26" s="1" customFormat="1" ht="24" x14ac:dyDescent="0.55000000000000004">
      <c r="A150" s="102" t="s">
        <v>26</v>
      </c>
      <c r="B150" s="146" t="s">
        <v>37</v>
      </c>
      <c r="C150" s="146" t="s">
        <v>38</v>
      </c>
      <c r="D150" s="11">
        <v>23</v>
      </c>
      <c r="E150" s="29" t="s">
        <v>287</v>
      </c>
      <c r="F150" s="71" t="s">
        <v>288</v>
      </c>
      <c r="G150" s="155">
        <v>2</v>
      </c>
      <c r="H150" s="7">
        <v>1</v>
      </c>
      <c r="I150" s="71" t="s">
        <v>288</v>
      </c>
      <c r="J150" s="74">
        <v>1</v>
      </c>
      <c r="K150" s="75" t="s">
        <v>288</v>
      </c>
      <c r="L150" s="76">
        <v>6074</v>
      </c>
      <c r="M150" s="76" t="s">
        <v>289</v>
      </c>
      <c r="N150" s="308">
        <v>9963</v>
      </c>
      <c r="O150" s="308">
        <v>21810</v>
      </c>
      <c r="P150" s="77"/>
      <c r="Q150" s="78"/>
      <c r="R150" s="78"/>
      <c r="S150" s="78"/>
      <c r="T150" s="78"/>
      <c r="U150" s="78"/>
      <c r="V150" s="78" t="s">
        <v>32</v>
      </c>
      <c r="W150" s="78"/>
      <c r="X150" s="78"/>
      <c r="Y150" s="78"/>
      <c r="Z150" s="79"/>
    </row>
    <row r="151" spans="1:26" s="1" customFormat="1" ht="24" x14ac:dyDescent="0.55000000000000004">
      <c r="A151" s="41"/>
      <c r="B151" s="42"/>
      <c r="C151" s="42"/>
      <c r="D151" s="42"/>
      <c r="E151" s="109"/>
      <c r="F151" s="80"/>
      <c r="G151" s="108"/>
      <c r="H151" s="216"/>
      <c r="I151" s="80"/>
      <c r="J151" s="83">
        <v>2</v>
      </c>
      <c r="K151" s="84" t="s">
        <v>290</v>
      </c>
      <c r="L151" s="56">
        <v>3889</v>
      </c>
      <c r="M151" s="56" t="s">
        <v>289</v>
      </c>
      <c r="N151" s="311"/>
      <c r="O151" s="309"/>
      <c r="P151" s="88"/>
      <c r="Q151" s="89"/>
      <c r="R151" s="89"/>
      <c r="S151" s="89"/>
      <c r="T151" s="89"/>
      <c r="U151" s="89"/>
      <c r="V151" s="89"/>
      <c r="W151" s="89"/>
      <c r="X151" s="89"/>
      <c r="Y151" s="89"/>
      <c r="Z151" s="90"/>
    </row>
    <row r="152" spans="1:26" s="1" customFormat="1" ht="24" x14ac:dyDescent="0.55000000000000004">
      <c r="A152" s="41"/>
      <c r="B152" s="42"/>
      <c r="C152" s="42"/>
      <c r="D152" s="42"/>
      <c r="E152" s="109"/>
      <c r="F152" s="42"/>
      <c r="G152" s="44"/>
      <c r="H152" s="129">
        <v>2</v>
      </c>
      <c r="I152" s="52" t="s">
        <v>199</v>
      </c>
      <c r="J152" s="83">
        <v>1</v>
      </c>
      <c r="K152" s="54" t="s">
        <v>199</v>
      </c>
      <c r="L152" s="56">
        <v>4423</v>
      </c>
      <c r="M152" s="56" t="s">
        <v>291</v>
      </c>
      <c r="N152" s="312">
        <v>11847</v>
      </c>
      <c r="O152" s="309"/>
      <c r="P152" s="57"/>
      <c r="Q152" s="58"/>
      <c r="R152" s="58"/>
      <c r="S152" s="58"/>
      <c r="T152" s="58"/>
      <c r="U152" s="58"/>
      <c r="V152" s="58" t="s">
        <v>32</v>
      </c>
      <c r="W152" s="58"/>
      <c r="X152" s="58"/>
      <c r="Y152" s="58"/>
      <c r="Z152" s="59"/>
    </row>
    <row r="153" spans="1:26" s="1" customFormat="1" ht="24" x14ac:dyDescent="0.55000000000000004">
      <c r="A153" s="41"/>
      <c r="B153" s="42"/>
      <c r="C153" s="42"/>
      <c r="D153" s="42"/>
      <c r="E153" s="109"/>
      <c r="F153" s="42"/>
      <c r="G153" s="44"/>
      <c r="H153" s="44"/>
      <c r="I153" s="80"/>
      <c r="J153" s="83">
        <v>2</v>
      </c>
      <c r="K153" s="84" t="s">
        <v>292</v>
      </c>
      <c r="L153" s="56">
        <v>2689</v>
      </c>
      <c r="M153" s="56" t="s">
        <v>293</v>
      </c>
      <c r="N153" s="309"/>
      <c r="O153" s="309"/>
      <c r="P153" s="85"/>
      <c r="Q153" s="86"/>
      <c r="R153" s="86"/>
      <c r="S153" s="86"/>
      <c r="T153" s="86"/>
      <c r="U153" s="86"/>
      <c r="V153" s="86"/>
      <c r="W153" s="86"/>
      <c r="X153" s="86"/>
      <c r="Y153" s="86"/>
      <c r="Z153" s="87"/>
    </row>
    <row r="154" spans="1:26" s="1" customFormat="1" ht="24.75" thickBot="1" x14ac:dyDescent="0.6">
      <c r="A154" s="60"/>
      <c r="B154" s="61"/>
      <c r="C154" s="61"/>
      <c r="D154" s="61"/>
      <c r="E154" s="121"/>
      <c r="F154" s="61"/>
      <c r="G154" s="21"/>
      <c r="H154" s="21"/>
      <c r="I154" s="17"/>
      <c r="J154" s="63">
        <v>3</v>
      </c>
      <c r="K154" s="130" t="s">
        <v>294</v>
      </c>
      <c r="L154" s="66">
        <v>4735</v>
      </c>
      <c r="M154" s="66" t="s">
        <v>295</v>
      </c>
      <c r="N154" s="310"/>
      <c r="O154" s="310"/>
      <c r="P154" s="67"/>
      <c r="Q154" s="68"/>
      <c r="R154" s="68"/>
      <c r="S154" s="68"/>
      <c r="T154" s="68"/>
      <c r="U154" s="68"/>
      <c r="V154" s="68"/>
      <c r="W154" s="68"/>
      <c r="X154" s="68"/>
      <c r="Y154" s="68"/>
      <c r="Z154" s="69"/>
    </row>
    <row r="155" spans="1:26" s="1" customFormat="1" ht="24" x14ac:dyDescent="0.55000000000000004">
      <c r="A155" s="102" t="s">
        <v>26</v>
      </c>
      <c r="B155" s="217" t="s">
        <v>171</v>
      </c>
      <c r="C155" s="218" t="s">
        <v>172</v>
      </c>
      <c r="D155" s="165">
        <v>24</v>
      </c>
      <c r="E155" s="29" t="s">
        <v>296</v>
      </c>
      <c r="F155" s="27" t="s">
        <v>297</v>
      </c>
      <c r="G155" s="31">
        <v>2</v>
      </c>
      <c r="H155" s="11">
        <v>1</v>
      </c>
      <c r="I155" s="71" t="s">
        <v>297</v>
      </c>
      <c r="J155" s="74">
        <v>1</v>
      </c>
      <c r="K155" s="75" t="s">
        <v>297</v>
      </c>
      <c r="L155" s="76">
        <v>4758</v>
      </c>
      <c r="M155" s="76" t="s">
        <v>298</v>
      </c>
      <c r="N155" s="308">
        <v>12572</v>
      </c>
      <c r="O155" s="308">
        <v>20950</v>
      </c>
      <c r="P155" s="77"/>
      <c r="Q155" s="78"/>
      <c r="R155" s="78"/>
      <c r="S155" s="78"/>
      <c r="T155" s="78"/>
      <c r="U155" s="78"/>
      <c r="V155" s="78" t="s">
        <v>32</v>
      </c>
      <c r="W155" s="78"/>
      <c r="X155" s="78"/>
      <c r="Y155" s="78"/>
      <c r="Z155" s="79"/>
    </row>
    <row r="156" spans="1:26" s="1" customFormat="1" ht="24" x14ac:dyDescent="0.55000000000000004">
      <c r="A156" s="104"/>
      <c r="B156" s="42"/>
      <c r="C156" s="80"/>
      <c r="D156" s="142"/>
      <c r="E156" s="109"/>
      <c r="F156" s="42"/>
      <c r="G156" s="42"/>
      <c r="H156" s="44"/>
      <c r="I156" s="80"/>
      <c r="J156" s="83">
        <v>2</v>
      </c>
      <c r="K156" s="84" t="s">
        <v>299</v>
      </c>
      <c r="L156" s="56">
        <v>3276</v>
      </c>
      <c r="M156" s="56" t="s">
        <v>298</v>
      </c>
      <c r="N156" s="309"/>
      <c r="O156" s="309"/>
      <c r="P156" s="85"/>
      <c r="Q156" s="86"/>
      <c r="R156" s="86"/>
      <c r="S156" s="86"/>
      <c r="T156" s="86"/>
      <c r="U156" s="86"/>
      <c r="V156" s="86"/>
      <c r="W156" s="86"/>
      <c r="X156" s="86"/>
      <c r="Y156" s="86"/>
      <c r="Z156" s="87"/>
    </row>
    <row r="157" spans="1:26" s="1" customFormat="1" ht="24" x14ac:dyDescent="0.55000000000000004">
      <c r="A157" s="104"/>
      <c r="B157" s="42"/>
      <c r="C157" s="80"/>
      <c r="D157" s="142"/>
      <c r="E157" s="109"/>
      <c r="F157" s="42"/>
      <c r="G157" s="42"/>
      <c r="H157" s="44"/>
      <c r="I157" s="80"/>
      <c r="J157" s="83">
        <v>3</v>
      </c>
      <c r="K157" s="84" t="s">
        <v>300</v>
      </c>
      <c r="L157" s="56">
        <v>4538</v>
      </c>
      <c r="M157" s="56" t="s">
        <v>301</v>
      </c>
      <c r="N157" s="311"/>
      <c r="O157" s="309"/>
      <c r="P157" s="88"/>
      <c r="Q157" s="89"/>
      <c r="R157" s="89"/>
      <c r="S157" s="89"/>
      <c r="T157" s="89"/>
      <c r="U157" s="89"/>
      <c r="V157" s="89"/>
      <c r="W157" s="89"/>
      <c r="X157" s="89"/>
      <c r="Y157" s="89"/>
      <c r="Z157" s="90"/>
    </row>
    <row r="158" spans="1:26" s="1" customFormat="1" ht="24" x14ac:dyDescent="0.55000000000000004">
      <c r="A158" s="104"/>
      <c r="B158" s="42"/>
      <c r="C158" s="80"/>
      <c r="D158" s="142"/>
      <c r="E158" s="109"/>
      <c r="F158" s="42"/>
      <c r="G158" s="42"/>
      <c r="H158" s="129">
        <v>2</v>
      </c>
      <c r="I158" s="219" t="s">
        <v>302</v>
      </c>
      <c r="J158" s="83">
        <v>1</v>
      </c>
      <c r="K158" s="84" t="s">
        <v>302</v>
      </c>
      <c r="L158" s="220">
        <v>5615</v>
      </c>
      <c r="M158" s="133" t="s">
        <v>303</v>
      </c>
      <c r="N158" s="312">
        <v>8378</v>
      </c>
      <c r="O158" s="309"/>
      <c r="P158" s="57"/>
      <c r="Q158" s="58"/>
      <c r="R158" s="58"/>
      <c r="S158" s="58"/>
      <c r="T158" s="58"/>
      <c r="U158" s="58"/>
      <c r="V158" s="58" t="s">
        <v>32</v>
      </c>
      <c r="W158" s="58"/>
      <c r="X158" s="58"/>
      <c r="Y158" s="58"/>
      <c r="Z158" s="59"/>
    </row>
    <row r="159" spans="1:26" s="1" customFormat="1" ht="24.75" thickBot="1" x14ac:dyDescent="0.6">
      <c r="A159" s="120"/>
      <c r="B159" s="61"/>
      <c r="C159" s="17"/>
      <c r="D159" s="122"/>
      <c r="E159" s="121"/>
      <c r="F159" s="61"/>
      <c r="G159" s="61"/>
      <c r="H159" s="21"/>
      <c r="I159" s="17"/>
      <c r="J159" s="63">
        <v>2</v>
      </c>
      <c r="K159" s="130" t="s">
        <v>304</v>
      </c>
      <c r="L159" s="66">
        <v>2763</v>
      </c>
      <c r="M159" s="66" t="s">
        <v>303</v>
      </c>
      <c r="N159" s="310"/>
      <c r="O159" s="310"/>
      <c r="P159" s="67"/>
      <c r="Q159" s="68"/>
      <c r="R159" s="68"/>
      <c r="S159" s="68"/>
      <c r="T159" s="68"/>
      <c r="U159" s="68"/>
      <c r="V159" s="68"/>
      <c r="W159" s="68"/>
      <c r="X159" s="68"/>
      <c r="Y159" s="68"/>
      <c r="Z159" s="69"/>
    </row>
    <row r="160" spans="1:26" s="1" customFormat="1" ht="24" x14ac:dyDescent="0.55000000000000004">
      <c r="A160" s="102" t="s">
        <v>26</v>
      </c>
      <c r="B160" s="221" t="s">
        <v>225</v>
      </c>
      <c r="C160" s="222" t="s">
        <v>226</v>
      </c>
      <c r="D160" s="72">
        <v>25</v>
      </c>
      <c r="E160" s="29"/>
      <c r="F160" s="27"/>
      <c r="G160" s="27"/>
      <c r="H160" s="72">
        <v>1</v>
      </c>
      <c r="I160" s="136" t="s">
        <v>305</v>
      </c>
      <c r="J160" s="74">
        <v>1</v>
      </c>
      <c r="K160" s="75" t="s">
        <v>305</v>
      </c>
      <c r="L160" s="76">
        <v>4460</v>
      </c>
      <c r="M160" s="76" t="s">
        <v>306</v>
      </c>
      <c r="N160" s="308">
        <v>15117</v>
      </c>
      <c r="O160" s="308">
        <v>15117</v>
      </c>
      <c r="P160" s="77"/>
      <c r="Q160" s="78"/>
      <c r="R160" s="78"/>
      <c r="S160" s="78"/>
      <c r="T160" s="78"/>
      <c r="U160" s="78"/>
      <c r="V160" s="78" t="s">
        <v>32</v>
      </c>
      <c r="W160" s="78"/>
      <c r="X160" s="78"/>
      <c r="Y160" s="78"/>
      <c r="Z160" s="79"/>
    </row>
    <row r="161" spans="1:26" s="1" customFormat="1" ht="24" x14ac:dyDescent="0.55000000000000004">
      <c r="A161" s="41"/>
      <c r="B161" s="139"/>
      <c r="C161" s="125"/>
      <c r="D161" s="139"/>
      <c r="E161" s="223"/>
      <c r="F161" s="125"/>
      <c r="G161" s="125"/>
      <c r="H161" s="158"/>
      <c r="I161" s="138"/>
      <c r="J161" s="83">
        <v>2</v>
      </c>
      <c r="K161" s="84" t="s">
        <v>307</v>
      </c>
      <c r="L161" s="56">
        <v>3045</v>
      </c>
      <c r="M161" s="56" t="s">
        <v>306</v>
      </c>
      <c r="N161" s="309"/>
      <c r="O161" s="309"/>
      <c r="P161" s="85"/>
      <c r="Q161" s="86"/>
      <c r="R161" s="86"/>
      <c r="S161" s="86"/>
      <c r="T161" s="86"/>
      <c r="U161" s="86"/>
      <c r="V161" s="86"/>
      <c r="W161" s="86"/>
      <c r="X161" s="86"/>
      <c r="Y161" s="86"/>
      <c r="Z161" s="87"/>
    </row>
    <row r="162" spans="1:26" s="1" customFormat="1" ht="24" x14ac:dyDescent="0.55000000000000004">
      <c r="A162" s="41"/>
      <c r="B162" s="139"/>
      <c r="C162" s="125"/>
      <c r="D162" s="139"/>
      <c r="E162" s="223"/>
      <c r="F162" s="125"/>
      <c r="G162" s="125"/>
      <c r="H162" s="158"/>
      <c r="I162" s="138"/>
      <c r="J162" s="132">
        <v>3</v>
      </c>
      <c r="K162" s="84" t="s">
        <v>308</v>
      </c>
      <c r="L162" s="56">
        <v>3458</v>
      </c>
      <c r="M162" s="56" t="s">
        <v>306</v>
      </c>
      <c r="N162" s="309"/>
      <c r="O162" s="309"/>
      <c r="P162" s="85"/>
      <c r="Q162" s="86"/>
      <c r="R162" s="86"/>
      <c r="S162" s="86"/>
      <c r="T162" s="86"/>
      <c r="U162" s="86"/>
      <c r="V162" s="86"/>
      <c r="W162" s="86"/>
      <c r="X162" s="86"/>
      <c r="Y162" s="86"/>
      <c r="Z162" s="87"/>
    </row>
    <row r="163" spans="1:26" s="1" customFormat="1" ht="24.75" thickBot="1" x14ac:dyDescent="0.6">
      <c r="A163" s="60"/>
      <c r="B163" s="154"/>
      <c r="C163" s="167"/>
      <c r="D163" s="154"/>
      <c r="E163" s="224"/>
      <c r="F163" s="154"/>
      <c r="G163" s="154"/>
      <c r="H163" s="169"/>
      <c r="I163" s="225"/>
      <c r="J163" s="100">
        <v>4</v>
      </c>
      <c r="K163" s="123" t="s">
        <v>309</v>
      </c>
      <c r="L163" s="185">
        <v>4154</v>
      </c>
      <c r="M163" s="66" t="s">
        <v>238</v>
      </c>
      <c r="N163" s="310"/>
      <c r="O163" s="310"/>
      <c r="P163" s="67"/>
      <c r="Q163" s="68"/>
      <c r="R163" s="68"/>
      <c r="S163" s="68"/>
      <c r="T163" s="68"/>
      <c r="U163" s="68"/>
      <c r="V163" s="68"/>
      <c r="W163" s="68"/>
      <c r="X163" s="68"/>
      <c r="Y163" s="68"/>
      <c r="Z163" s="69"/>
    </row>
    <row r="164" spans="1:26" s="1" customFormat="1" ht="24" x14ac:dyDescent="0.55000000000000004">
      <c r="A164" s="102" t="s">
        <v>26</v>
      </c>
      <c r="B164" s="146" t="s">
        <v>191</v>
      </c>
      <c r="C164" s="27" t="s">
        <v>192</v>
      </c>
      <c r="D164" s="28">
        <v>26</v>
      </c>
      <c r="E164" s="29"/>
      <c r="F164" s="27"/>
      <c r="G164" s="27"/>
      <c r="H164" s="28">
        <v>1</v>
      </c>
      <c r="I164" s="71" t="s">
        <v>192</v>
      </c>
      <c r="J164" s="226">
        <v>1</v>
      </c>
      <c r="K164" s="75" t="s">
        <v>192</v>
      </c>
      <c r="L164" s="76">
        <v>7816</v>
      </c>
      <c r="M164" s="76" t="s">
        <v>310</v>
      </c>
      <c r="N164" s="308">
        <v>11940</v>
      </c>
      <c r="O164" s="308">
        <v>11940</v>
      </c>
      <c r="P164" s="77"/>
      <c r="Q164" s="78"/>
      <c r="R164" s="78"/>
      <c r="S164" s="78"/>
      <c r="T164" s="78"/>
      <c r="U164" s="78"/>
      <c r="V164" s="78"/>
      <c r="W164" s="78" t="s">
        <v>32</v>
      </c>
      <c r="X164" s="78"/>
      <c r="Y164" s="78"/>
      <c r="Z164" s="79"/>
    </row>
    <row r="165" spans="1:26" s="1" customFormat="1" ht="24" x14ac:dyDescent="0.55000000000000004">
      <c r="A165" s="41"/>
      <c r="B165" s="42"/>
      <c r="C165" s="42"/>
      <c r="D165" s="42"/>
      <c r="E165" s="109"/>
      <c r="F165" s="42"/>
      <c r="G165" s="42"/>
      <c r="H165" s="105"/>
      <c r="I165" s="139"/>
      <c r="J165" s="96">
        <v>2</v>
      </c>
      <c r="K165" s="54" t="s">
        <v>311</v>
      </c>
      <c r="L165" s="56">
        <v>1705</v>
      </c>
      <c r="M165" s="56" t="s">
        <v>312</v>
      </c>
      <c r="N165" s="309"/>
      <c r="O165" s="309"/>
      <c r="P165" s="85"/>
      <c r="Q165" s="86"/>
      <c r="R165" s="86"/>
      <c r="S165" s="86"/>
      <c r="T165" s="86"/>
      <c r="U165" s="86"/>
      <c r="V165" s="86"/>
      <c r="W165" s="86"/>
      <c r="X165" s="86"/>
      <c r="Y165" s="86"/>
      <c r="Z165" s="87"/>
    </row>
    <row r="166" spans="1:26" s="1" customFormat="1" ht="24.75" thickBot="1" x14ac:dyDescent="0.6">
      <c r="A166" s="60"/>
      <c r="B166" s="61"/>
      <c r="C166" s="61"/>
      <c r="D166" s="61"/>
      <c r="E166" s="121"/>
      <c r="F166" s="61"/>
      <c r="G166" s="61"/>
      <c r="H166" s="200"/>
      <c r="I166" s="154"/>
      <c r="J166" s="100">
        <v>3</v>
      </c>
      <c r="K166" s="64" t="s">
        <v>313</v>
      </c>
      <c r="L166" s="66">
        <v>2419</v>
      </c>
      <c r="M166" s="66" t="s">
        <v>312</v>
      </c>
      <c r="N166" s="310"/>
      <c r="O166" s="310"/>
      <c r="P166" s="67"/>
      <c r="Q166" s="68"/>
      <c r="R166" s="68"/>
      <c r="S166" s="68"/>
      <c r="T166" s="68"/>
      <c r="U166" s="68"/>
      <c r="V166" s="68"/>
      <c r="W166" s="68"/>
      <c r="X166" s="68"/>
      <c r="Y166" s="68"/>
      <c r="Z166" s="69"/>
    </row>
    <row r="168" spans="1:26" s="1" customFormat="1" ht="24" x14ac:dyDescent="0.55000000000000004"/>
    <row r="169" spans="1:26" s="1" customFormat="1" ht="24" x14ac:dyDescent="0.55000000000000004"/>
    <row r="170" spans="1:26" s="1" customFormat="1" ht="24" x14ac:dyDescent="0.55000000000000004"/>
    <row r="171" spans="1:26" s="1" customFormat="1" ht="24" x14ac:dyDescent="0.55000000000000004"/>
    <row r="172" spans="1:26" s="1" customFormat="1" ht="24" x14ac:dyDescent="0.55000000000000004"/>
    <row r="173" spans="1:26" s="1" customFormat="1" ht="24" x14ac:dyDescent="0.55000000000000004"/>
    <row r="174" spans="1:26" s="1" customFormat="1" ht="24" x14ac:dyDescent="0.55000000000000004"/>
    <row r="175" spans="1:26" s="1" customFormat="1" ht="24" x14ac:dyDescent="0.55000000000000004"/>
    <row r="176" spans="1:26" s="1" customFormat="1" ht="24" x14ac:dyDescent="0.55000000000000004"/>
    <row r="177" s="1" customFormat="1" ht="24" x14ac:dyDescent="0.55000000000000004"/>
    <row r="178" s="1" customFormat="1" ht="24" x14ac:dyDescent="0.55000000000000004"/>
    <row r="179" s="1" customFormat="1" ht="24" x14ac:dyDescent="0.55000000000000004"/>
    <row r="180" s="1" customFormat="1" ht="24" x14ac:dyDescent="0.55000000000000004"/>
    <row r="181" s="1" customFormat="1" ht="24" x14ac:dyDescent="0.55000000000000004"/>
    <row r="182" s="1" customFormat="1" ht="24" x14ac:dyDescent="0.55000000000000004"/>
    <row r="183" s="1" customFormat="1" ht="24" x14ac:dyDescent="0.55000000000000004"/>
    <row r="184" s="1" customFormat="1" ht="24" x14ac:dyDescent="0.55000000000000004"/>
    <row r="185" s="1" customFormat="1" ht="24" x14ac:dyDescent="0.55000000000000004"/>
    <row r="186" s="1" customFormat="1" ht="24" x14ac:dyDescent="0.55000000000000004"/>
    <row r="187" s="1" customFormat="1" ht="24" x14ac:dyDescent="0.55000000000000004"/>
    <row r="188" s="1" customFormat="1" ht="24" x14ac:dyDescent="0.55000000000000004"/>
  </sheetData>
  <mergeCells count="79">
    <mergeCell ref="A1:Z1"/>
    <mergeCell ref="O7:O10"/>
    <mergeCell ref="N9:N10"/>
    <mergeCell ref="N11:N15"/>
    <mergeCell ref="O11:O19"/>
    <mergeCell ref="N16:N17"/>
    <mergeCell ref="N18:N19"/>
    <mergeCell ref="N20:N22"/>
    <mergeCell ref="O20:O26"/>
    <mergeCell ref="N23:N24"/>
    <mergeCell ref="N25:N26"/>
    <mergeCell ref="O27:O34"/>
    <mergeCell ref="N28:N31"/>
    <mergeCell ref="N32:N34"/>
    <mergeCell ref="N61:N62"/>
    <mergeCell ref="O61:O68"/>
    <mergeCell ref="N63:N65"/>
    <mergeCell ref="N66:N68"/>
    <mergeCell ref="N35:N36"/>
    <mergeCell ref="O35:O41"/>
    <mergeCell ref="N37:N38"/>
    <mergeCell ref="N39:N41"/>
    <mergeCell ref="N42:N44"/>
    <mergeCell ref="O42:O50"/>
    <mergeCell ref="N45:N46"/>
    <mergeCell ref="N47:N50"/>
    <mergeCell ref="O51:O54"/>
    <mergeCell ref="N53:N54"/>
    <mergeCell ref="N55:N57"/>
    <mergeCell ref="O55:O60"/>
    <mergeCell ref="N59:N60"/>
    <mergeCell ref="N98:N99"/>
    <mergeCell ref="O98:O105"/>
    <mergeCell ref="N100:N101"/>
    <mergeCell ref="N102:N105"/>
    <mergeCell ref="N69:N73"/>
    <mergeCell ref="O69:O79"/>
    <mergeCell ref="N74:N77"/>
    <mergeCell ref="N78:N79"/>
    <mergeCell ref="N80:N82"/>
    <mergeCell ref="O80:O86"/>
    <mergeCell ref="N83:N84"/>
    <mergeCell ref="N85:N86"/>
    <mergeCell ref="N87:N88"/>
    <mergeCell ref="O87:O92"/>
    <mergeCell ref="N90:N92"/>
    <mergeCell ref="O93:O97"/>
    <mergeCell ref="N95:N97"/>
    <mergeCell ref="O134:O136"/>
    <mergeCell ref="O106:O108"/>
    <mergeCell ref="N109:N110"/>
    <mergeCell ref="O109:O115"/>
    <mergeCell ref="N111:N113"/>
    <mergeCell ref="N114:N115"/>
    <mergeCell ref="N116:N117"/>
    <mergeCell ref="O116:O122"/>
    <mergeCell ref="N118:N120"/>
    <mergeCell ref="N121:N122"/>
    <mergeCell ref="N123:N124"/>
    <mergeCell ref="O123:O130"/>
    <mergeCell ref="N125:N127"/>
    <mergeCell ref="N128:N130"/>
    <mergeCell ref="O131:O133"/>
    <mergeCell ref="N137:N139"/>
    <mergeCell ref="O137:O142"/>
    <mergeCell ref="N140:N142"/>
    <mergeCell ref="N143:N146"/>
    <mergeCell ref="O143:O149"/>
    <mergeCell ref="N147:N149"/>
    <mergeCell ref="N160:N163"/>
    <mergeCell ref="O160:O163"/>
    <mergeCell ref="N164:N166"/>
    <mergeCell ref="O164:O166"/>
    <mergeCell ref="N150:N151"/>
    <mergeCell ref="O150:O154"/>
    <mergeCell ref="N152:N154"/>
    <mergeCell ref="N155:N157"/>
    <mergeCell ref="O155:O159"/>
    <mergeCell ref="N158:N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6"/>
  <sheetViews>
    <sheetView tabSelected="1" workbookViewId="0">
      <selection activeCell="C18" sqref="C18"/>
    </sheetView>
  </sheetViews>
  <sheetFormatPr defaultColWidth="12.625" defaultRowHeight="24" x14ac:dyDescent="0.55000000000000004"/>
  <cols>
    <col min="1" max="1" width="6.25" style="390" customWidth="1"/>
    <col min="2" max="2" width="14.25" style="390" customWidth="1"/>
    <col min="3" max="3" width="101.125" style="390" customWidth="1"/>
    <col min="4" max="4" width="12.75" style="390" customWidth="1"/>
    <col min="5" max="5" width="12.375" style="390" customWidth="1"/>
    <col min="6" max="6" width="11.125" style="390" customWidth="1"/>
    <col min="7" max="7" width="11.5" style="390" customWidth="1"/>
    <col min="8" max="8" width="17.625" style="390" customWidth="1"/>
    <col min="9" max="9" width="24.75" style="390" customWidth="1"/>
    <col min="10" max="26" width="7.625" style="390" customWidth="1"/>
    <col min="27" max="16384" width="12.625" style="390"/>
  </cols>
  <sheetData>
    <row r="1" spans="1:26" ht="28.5" customHeight="1" x14ac:dyDescent="0.55000000000000004">
      <c r="C1" s="391" t="s">
        <v>580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55000000000000004">
      <c r="A2" s="39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55000000000000004">
      <c r="A3" s="392" t="s">
        <v>0</v>
      </c>
      <c r="B3" s="392" t="s">
        <v>571</v>
      </c>
      <c r="C3" s="392" t="s">
        <v>572</v>
      </c>
      <c r="D3" s="393" t="s">
        <v>573</v>
      </c>
      <c r="E3" s="394"/>
      <c r="F3" s="394"/>
      <c r="G3" s="394"/>
      <c r="H3" s="395"/>
      <c r="I3" s="396" t="s">
        <v>574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5000000000000004">
      <c r="A4" s="397"/>
      <c r="B4" s="397"/>
      <c r="C4" s="397"/>
      <c r="D4" s="398" t="s">
        <v>575</v>
      </c>
      <c r="E4" s="398" t="s">
        <v>576</v>
      </c>
      <c r="F4" s="398" t="s">
        <v>577</v>
      </c>
      <c r="G4" s="399" t="s">
        <v>578</v>
      </c>
      <c r="H4" s="399" t="s">
        <v>579</v>
      </c>
      <c r="I4" s="39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5000000000000004">
      <c r="A5" s="400">
        <v>1</v>
      </c>
      <c r="B5" s="401" t="s">
        <v>581</v>
      </c>
      <c r="C5" s="409" t="s">
        <v>582</v>
      </c>
      <c r="D5" s="402">
        <v>21600</v>
      </c>
      <c r="E5" s="402"/>
      <c r="F5" s="402"/>
      <c r="G5" s="402"/>
      <c r="H5" s="402"/>
      <c r="I5" s="402">
        <f t="shared" ref="I5:I10" si="0">SUM(D5:G5)</f>
        <v>21600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55000000000000004">
      <c r="A6" s="403">
        <v>2</v>
      </c>
      <c r="B6" s="401" t="s">
        <v>756</v>
      </c>
      <c r="C6" s="405" t="s">
        <v>599</v>
      </c>
      <c r="D6" s="404">
        <v>685400</v>
      </c>
      <c r="E6" s="404"/>
      <c r="F6" s="404"/>
      <c r="G6" s="404"/>
      <c r="H6" s="404"/>
      <c r="I6" s="404">
        <f t="shared" si="0"/>
        <v>685400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55000000000000004">
      <c r="A7" s="403">
        <v>3</v>
      </c>
      <c r="B7" s="401"/>
      <c r="C7" s="405"/>
      <c r="D7" s="404"/>
      <c r="E7" s="404"/>
      <c r="F7" s="404"/>
      <c r="G7" s="404"/>
      <c r="H7" s="404"/>
      <c r="I7" s="404">
        <f t="shared" si="0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5000000000000004">
      <c r="A8" s="400">
        <v>4</v>
      </c>
      <c r="B8" s="401"/>
      <c r="C8" s="406"/>
      <c r="D8" s="402"/>
      <c r="E8" s="402"/>
      <c r="F8" s="402"/>
      <c r="G8" s="402"/>
      <c r="H8" s="402"/>
      <c r="I8" s="402">
        <f t="shared" si="0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5000000000000004">
      <c r="A9" s="403">
        <v>5</v>
      </c>
      <c r="B9" s="401"/>
      <c r="C9" s="405"/>
      <c r="D9" s="404"/>
      <c r="E9" s="404"/>
      <c r="F9" s="404"/>
      <c r="G9" s="404"/>
      <c r="H9" s="404"/>
      <c r="I9" s="404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5000000000000004">
      <c r="A10" s="403">
        <v>6</v>
      </c>
      <c r="B10" s="407"/>
      <c r="C10" s="405"/>
      <c r="D10" s="404"/>
      <c r="E10" s="404"/>
      <c r="F10" s="404"/>
      <c r="G10" s="404"/>
      <c r="H10" s="404"/>
      <c r="I10" s="404">
        <f t="shared" si="0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5000000000000004">
      <c r="A11" s="40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5000000000000004">
      <c r="A12" s="40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5000000000000004">
      <c r="A13" s="40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5000000000000004">
      <c r="A14" s="40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5000000000000004">
      <c r="A15" s="40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5000000000000004">
      <c r="A16" s="40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5000000000000004">
      <c r="A17" s="40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5000000000000004">
      <c r="A18" s="4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55000000000000004">
      <c r="A19" s="4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55000000000000004">
      <c r="A20" s="40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5000000000000004">
      <c r="A21" s="40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5000000000000004">
      <c r="A22" s="40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5000000000000004">
      <c r="A23" s="40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5000000000000004">
      <c r="A24" s="40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5000000000000004">
      <c r="A25" s="40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5000000000000004">
      <c r="A26" s="40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55000000000000004">
      <c r="A27" s="40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55000000000000004">
      <c r="A28" s="40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5000000000000004">
      <c r="A29" s="40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5000000000000004">
      <c r="A30" s="40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55000000000000004">
      <c r="A31" s="40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5000000000000004">
      <c r="A32" s="40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5000000000000004">
      <c r="A33" s="40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55000000000000004">
      <c r="A34" s="40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5000000000000004">
      <c r="A35" s="40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5000000000000004">
      <c r="A36" s="40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5000000000000004">
      <c r="A37" s="40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5000000000000004">
      <c r="A38" s="40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5000000000000004">
      <c r="A39" s="40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5000000000000004">
      <c r="A40" s="40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5000000000000004">
      <c r="A41" s="40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5000000000000004">
      <c r="A42" s="40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5000000000000004">
      <c r="A43" s="40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5000000000000004">
      <c r="A44" s="40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5000000000000004">
      <c r="A45" s="40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5000000000000004">
      <c r="A46" s="40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5000000000000004">
      <c r="A47" s="40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5000000000000004">
      <c r="A48" s="40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5000000000000004">
      <c r="A49" s="40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5000000000000004">
      <c r="A50" s="40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5000000000000004">
      <c r="A51" s="40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5000000000000004">
      <c r="A52" s="40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5000000000000004">
      <c r="A53" s="40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5000000000000004">
      <c r="A54" s="40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5000000000000004">
      <c r="A55" s="40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5000000000000004">
      <c r="A56" s="40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5000000000000004">
      <c r="A57" s="40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5000000000000004">
      <c r="A58" s="40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5000000000000004">
      <c r="A59" s="40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5000000000000004">
      <c r="A60" s="40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5000000000000004">
      <c r="A61" s="40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5000000000000004">
      <c r="A62" s="40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5000000000000004">
      <c r="A63" s="40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5000000000000004">
      <c r="A64" s="40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5000000000000004">
      <c r="A65" s="40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5000000000000004">
      <c r="A66" s="40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5000000000000004">
      <c r="A67" s="40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5000000000000004">
      <c r="A68" s="40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5000000000000004">
      <c r="A69" s="40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5000000000000004">
      <c r="A70" s="40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5000000000000004">
      <c r="A71" s="40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5000000000000004">
      <c r="A72" s="40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5000000000000004">
      <c r="A73" s="40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5000000000000004">
      <c r="A74" s="40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5000000000000004">
      <c r="A75" s="40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5000000000000004">
      <c r="A76" s="40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5000000000000004">
      <c r="A77" s="40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5000000000000004">
      <c r="A78" s="40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5000000000000004">
      <c r="A79" s="40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5000000000000004">
      <c r="A80" s="40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5000000000000004">
      <c r="A81" s="40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5000000000000004">
      <c r="A82" s="40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5000000000000004">
      <c r="A83" s="40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5000000000000004">
      <c r="A84" s="40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5000000000000004">
      <c r="A85" s="40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5000000000000004">
      <c r="A86" s="40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5000000000000004">
      <c r="A87" s="40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5000000000000004">
      <c r="A88" s="40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5000000000000004">
      <c r="A89" s="40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5000000000000004">
      <c r="A90" s="40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5000000000000004">
      <c r="A91" s="40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5000000000000004">
      <c r="A92" s="40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5000000000000004">
      <c r="A93" s="40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5000000000000004">
      <c r="A94" s="40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5000000000000004">
      <c r="A95" s="40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5000000000000004">
      <c r="A96" s="40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5000000000000004">
      <c r="A97" s="40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5000000000000004">
      <c r="A98" s="40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5000000000000004">
      <c r="A99" s="40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5000000000000004">
      <c r="A100" s="40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5000000000000004">
      <c r="A101" s="40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5000000000000004">
      <c r="A102" s="40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5000000000000004">
      <c r="A103" s="40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5000000000000004">
      <c r="A104" s="40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5000000000000004">
      <c r="A105" s="40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5000000000000004">
      <c r="A106" s="40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5000000000000004">
      <c r="A107" s="40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5000000000000004">
      <c r="A108" s="40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5000000000000004">
      <c r="A109" s="40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5000000000000004">
      <c r="A110" s="40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5000000000000004">
      <c r="A111" s="40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5000000000000004">
      <c r="A112" s="40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5000000000000004">
      <c r="A113" s="40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5000000000000004">
      <c r="A114" s="40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5000000000000004">
      <c r="A115" s="40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5000000000000004">
      <c r="A116" s="40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5000000000000004">
      <c r="A117" s="40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5000000000000004">
      <c r="A118" s="40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5000000000000004">
      <c r="A119" s="40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5000000000000004">
      <c r="A120" s="40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5000000000000004">
      <c r="A121" s="40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5000000000000004">
      <c r="A122" s="40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5000000000000004">
      <c r="A123" s="40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5000000000000004">
      <c r="A124" s="40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5000000000000004">
      <c r="A125" s="40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5000000000000004">
      <c r="A126" s="40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5000000000000004">
      <c r="A127" s="40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5000000000000004">
      <c r="A128" s="40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5000000000000004">
      <c r="A129" s="40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5000000000000004">
      <c r="A130" s="40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5000000000000004">
      <c r="A131" s="40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5000000000000004">
      <c r="A132" s="40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5000000000000004">
      <c r="A133" s="40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5000000000000004">
      <c r="A134" s="40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5000000000000004">
      <c r="A135" s="40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5000000000000004">
      <c r="A136" s="40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5000000000000004">
      <c r="A137" s="40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5000000000000004">
      <c r="A138" s="40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5000000000000004">
      <c r="A139" s="40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5000000000000004">
      <c r="A140" s="40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5000000000000004">
      <c r="A141" s="40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5000000000000004">
      <c r="A142" s="40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5000000000000004">
      <c r="A143" s="40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5000000000000004">
      <c r="A144" s="40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5000000000000004">
      <c r="A145" s="40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5000000000000004">
      <c r="A146" s="40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5000000000000004">
      <c r="A147" s="40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5000000000000004">
      <c r="A148" s="40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5000000000000004">
      <c r="A149" s="40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5000000000000004">
      <c r="A150" s="40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5000000000000004">
      <c r="A151" s="40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5000000000000004">
      <c r="A152" s="40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5000000000000004">
      <c r="A153" s="40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5000000000000004">
      <c r="A154" s="40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5000000000000004">
      <c r="A155" s="40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5000000000000004">
      <c r="A156" s="40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5000000000000004">
      <c r="A157" s="40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5000000000000004">
      <c r="A158" s="40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5000000000000004">
      <c r="A159" s="40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5000000000000004">
      <c r="A160" s="40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5000000000000004">
      <c r="A161" s="40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5000000000000004">
      <c r="A162" s="40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5000000000000004">
      <c r="A163" s="40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5000000000000004">
      <c r="A164" s="40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5000000000000004">
      <c r="A165" s="40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5000000000000004">
      <c r="A166" s="40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5000000000000004">
      <c r="A167" s="40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5000000000000004">
      <c r="A168" s="40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5000000000000004">
      <c r="A169" s="40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5000000000000004">
      <c r="A170" s="40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5000000000000004">
      <c r="A171" s="40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5000000000000004">
      <c r="A172" s="40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5000000000000004">
      <c r="A173" s="40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5000000000000004">
      <c r="A174" s="40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5000000000000004">
      <c r="A175" s="40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5000000000000004">
      <c r="A176" s="40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5000000000000004">
      <c r="A177" s="40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5000000000000004">
      <c r="A178" s="40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5000000000000004">
      <c r="A179" s="40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5000000000000004">
      <c r="A180" s="40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5000000000000004">
      <c r="A181" s="40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5000000000000004">
      <c r="A182" s="40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5000000000000004">
      <c r="A183" s="40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5000000000000004">
      <c r="A184" s="40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5000000000000004">
      <c r="A185" s="40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5000000000000004">
      <c r="A186" s="40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5000000000000004">
      <c r="A187" s="40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5000000000000004">
      <c r="A188" s="40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5000000000000004">
      <c r="A189" s="40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5000000000000004">
      <c r="A190" s="40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5000000000000004">
      <c r="A191" s="40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5000000000000004">
      <c r="A192" s="40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5000000000000004">
      <c r="A193" s="40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5000000000000004">
      <c r="A194" s="40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5000000000000004">
      <c r="A195" s="40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5000000000000004">
      <c r="A196" s="40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5000000000000004">
      <c r="A197" s="40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5000000000000004">
      <c r="A198" s="40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5000000000000004">
      <c r="A199" s="40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5000000000000004">
      <c r="A200" s="40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5000000000000004">
      <c r="A201" s="40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5000000000000004">
      <c r="A202" s="40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5000000000000004">
      <c r="A203" s="40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5000000000000004">
      <c r="A204" s="40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5000000000000004">
      <c r="A205" s="40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5000000000000004">
      <c r="A206" s="40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5000000000000004">
      <c r="A207" s="40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5000000000000004">
      <c r="A208" s="40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5000000000000004">
      <c r="A209" s="40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5000000000000004">
      <c r="A210" s="40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5000000000000004">
      <c r="A211" s="40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5000000000000004">
      <c r="A212" s="40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5000000000000004">
      <c r="A213" s="40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5000000000000004">
      <c r="A214" s="40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5000000000000004">
      <c r="A215" s="40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5000000000000004">
      <c r="A216" s="40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5000000000000004">
      <c r="A217" s="40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5000000000000004">
      <c r="A218" s="40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5000000000000004">
      <c r="A219" s="40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5000000000000004">
      <c r="A220" s="40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5000000000000004">
      <c r="A221" s="40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5000000000000004">
      <c r="A222" s="40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5000000000000004">
      <c r="A223" s="40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5000000000000004">
      <c r="A224" s="40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5000000000000004">
      <c r="A225" s="40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5000000000000004">
      <c r="A226" s="40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5000000000000004">
      <c r="A227" s="40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5000000000000004">
      <c r="A228" s="40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5000000000000004">
      <c r="A229" s="40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5000000000000004">
      <c r="A230" s="40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5000000000000004">
      <c r="A231" s="40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5000000000000004">
      <c r="A232" s="40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5000000000000004">
      <c r="A233" s="40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5000000000000004">
      <c r="A234" s="40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5000000000000004">
      <c r="A235" s="40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5000000000000004">
      <c r="A236" s="40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5000000000000004">
      <c r="A237" s="40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5000000000000004">
      <c r="A238" s="40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5000000000000004">
      <c r="A239" s="40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5000000000000004">
      <c r="A240" s="40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5000000000000004">
      <c r="A241" s="40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5000000000000004">
      <c r="A242" s="40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5000000000000004">
      <c r="A243" s="40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5000000000000004">
      <c r="A244" s="40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5000000000000004">
      <c r="A245" s="40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5000000000000004">
      <c r="A246" s="40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5000000000000004">
      <c r="A247" s="40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5000000000000004">
      <c r="A248" s="40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5000000000000004">
      <c r="A249" s="40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5000000000000004">
      <c r="A250" s="40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5000000000000004">
      <c r="A251" s="40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5000000000000004">
      <c r="A252" s="40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5000000000000004">
      <c r="A253" s="40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5000000000000004">
      <c r="A254" s="40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5000000000000004">
      <c r="A255" s="40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5000000000000004">
      <c r="A256" s="40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5000000000000004">
      <c r="A257" s="40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5000000000000004">
      <c r="A258" s="40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5000000000000004">
      <c r="A259" s="40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5000000000000004">
      <c r="A260" s="40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5000000000000004">
      <c r="A261" s="40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5000000000000004">
      <c r="A262" s="40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5000000000000004">
      <c r="A263" s="40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5000000000000004">
      <c r="A264" s="40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5000000000000004">
      <c r="A265" s="40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5000000000000004">
      <c r="A266" s="40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5000000000000004">
      <c r="A267" s="40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5000000000000004">
      <c r="A268" s="40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5000000000000004">
      <c r="A269" s="40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5000000000000004">
      <c r="A270" s="40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5000000000000004">
      <c r="A271" s="40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5000000000000004">
      <c r="A272" s="40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5000000000000004">
      <c r="A273" s="40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5000000000000004">
      <c r="A274" s="40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5000000000000004">
      <c r="A275" s="40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5000000000000004">
      <c r="A276" s="40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5000000000000004">
      <c r="A277" s="40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5000000000000004">
      <c r="A278" s="40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5000000000000004">
      <c r="A279" s="40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5000000000000004">
      <c r="A280" s="40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5000000000000004">
      <c r="A281" s="40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5000000000000004">
      <c r="A282" s="40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5000000000000004">
      <c r="A283" s="40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5000000000000004">
      <c r="A284" s="40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5000000000000004">
      <c r="A285" s="40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5000000000000004">
      <c r="A286" s="40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5000000000000004">
      <c r="A287" s="40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5000000000000004">
      <c r="A288" s="40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5000000000000004">
      <c r="A289" s="40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5000000000000004">
      <c r="A290" s="40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5000000000000004">
      <c r="A291" s="40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5000000000000004">
      <c r="A292" s="40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5000000000000004">
      <c r="A293" s="40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5000000000000004">
      <c r="A294" s="40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5000000000000004">
      <c r="A295" s="40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5000000000000004">
      <c r="A296" s="40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5000000000000004">
      <c r="A297" s="40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5000000000000004">
      <c r="A298" s="40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5000000000000004">
      <c r="A299" s="40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5000000000000004">
      <c r="A300" s="40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5000000000000004">
      <c r="A301" s="40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5000000000000004">
      <c r="A302" s="40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5000000000000004">
      <c r="A303" s="40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5000000000000004">
      <c r="A304" s="40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5000000000000004">
      <c r="A305" s="40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5000000000000004">
      <c r="A306" s="40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5000000000000004">
      <c r="A307" s="40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5000000000000004">
      <c r="A308" s="40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5000000000000004">
      <c r="A309" s="40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5000000000000004">
      <c r="A310" s="40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5000000000000004">
      <c r="A311" s="40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5000000000000004">
      <c r="A312" s="40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5000000000000004">
      <c r="A313" s="40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5000000000000004">
      <c r="A314" s="40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5000000000000004">
      <c r="A315" s="40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5000000000000004">
      <c r="A316" s="40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5000000000000004">
      <c r="A317" s="40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5000000000000004">
      <c r="A318" s="40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5000000000000004">
      <c r="A319" s="40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5000000000000004">
      <c r="A320" s="40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5000000000000004">
      <c r="A321" s="40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5000000000000004">
      <c r="A322" s="40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5000000000000004">
      <c r="A323" s="40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5000000000000004">
      <c r="A324" s="40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5000000000000004">
      <c r="A325" s="40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5000000000000004">
      <c r="A326" s="40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5000000000000004">
      <c r="A327" s="40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5000000000000004">
      <c r="A328" s="40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5000000000000004">
      <c r="A329" s="40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5000000000000004">
      <c r="A330" s="40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5000000000000004">
      <c r="A331" s="40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5000000000000004">
      <c r="A332" s="40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5000000000000004">
      <c r="A333" s="40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5000000000000004">
      <c r="A334" s="40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5000000000000004">
      <c r="A335" s="40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5000000000000004">
      <c r="A336" s="40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5000000000000004">
      <c r="A337" s="40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5000000000000004">
      <c r="A338" s="40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5000000000000004">
      <c r="A339" s="40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5000000000000004">
      <c r="A340" s="40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5000000000000004">
      <c r="A341" s="40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5000000000000004">
      <c r="A342" s="40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5000000000000004">
      <c r="A343" s="40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5000000000000004">
      <c r="A344" s="40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5000000000000004">
      <c r="A345" s="40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5000000000000004">
      <c r="A346" s="40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5000000000000004">
      <c r="A347" s="40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5000000000000004">
      <c r="A348" s="40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5000000000000004">
      <c r="A349" s="40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5000000000000004">
      <c r="A350" s="40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5000000000000004">
      <c r="A351" s="40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5000000000000004">
      <c r="A352" s="40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5000000000000004">
      <c r="A353" s="40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5000000000000004">
      <c r="A354" s="40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5000000000000004">
      <c r="A355" s="40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5000000000000004">
      <c r="A356" s="40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5000000000000004">
      <c r="A357" s="40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5000000000000004">
      <c r="A358" s="40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5000000000000004">
      <c r="A359" s="40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5000000000000004">
      <c r="A360" s="40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5000000000000004">
      <c r="A361" s="40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5000000000000004">
      <c r="A362" s="40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5000000000000004">
      <c r="A363" s="40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5000000000000004">
      <c r="A364" s="40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5000000000000004">
      <c r="A365" s="40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5000000000000004">
      <c r="A366" s="40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5000000000000004">
      <c r="A367" s="40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5000000000000004">
      <c r="A368" s="40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5000000000000004">
      <c r="A369" s="40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5000000000000004">
      <c r="A370" s="40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5000000000000004">
      <c r="A371" s="40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5000000000000004">
      <c r="A372" s="40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5000000000000004">
      <c r="A373" s="40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5000000000000004">
      <c r="A374" s="40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5000000000000004">
      <c r="A375" s="40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5000000000000004">
      <c r="A376" s="40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5000000000000004">
      <c r="A377" s="40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5000000000000004">
      <c r="A378" s="40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5000000000000004">
      <c r="A379" s="40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5000000000000004">
      <c r="A380" s="40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5000000000000004">
      <c r="A381" s="40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5000000000000004">
      <c r="A382" s="40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5000000000000004">
      <c r="A383" s="40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5000000000000004">
      <c r="A384" s="40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5000000000000004">
      <c r="A385" s="40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5000000000000004">
      <c r="A386" s="40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5000000000000004">
      <c r="A387" s="40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5000000000000004">
      <c r="A388" s="40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5000000000000004">
      <c r="A389" s="40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5000000000000004">
      <c r="A390" s="40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5000000000000004">
      <c r="A391" s="40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5000000000000004">
      <c r="A392" s="40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5000000000000004">
      <c r="A393" s="40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5000000000000004">
      <c r="A394" s="40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5000000000000004">
      <c r="A395" s="40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5000000000000004">
      <c r="A396" s="40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5000000000000004">
      <c r="A397" s="40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5000000000000004">
      <c r="A398" s="40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5000000000000004">
      <c r="A399" s="40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5000000000000004">
      <c r="A400" s="40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5000000000000004">
      <c r="A401" s="40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5000000000000004">
      <c r="A402" s="40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5000000000000004">
      <c r="A403" s="40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5000000000000004">
      <c r="A404" s="40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5000000000000004">
      <c r="A405" s="40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5000000000000004">
      <c r="A406" s="40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5000000000000004">
      <c r="A407" s="40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5000000000000004">
      <c r="A408" s="40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5000000000000004">
      <c r="A409" s="40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5000000000000004">
      <c r="A410" s="40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5000000000000004">
      <c r="A411" s="40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5000000000000004">
      <c r="A412" s="40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5000000000000004">
      <c r="A413" s="40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5000000000000004">
      <c r="A414" s="40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5000000000000004">
      <c r="A415" s="40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5000000000000004">
      <c r="A416" s="40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5000000000000004">
      <c r="A417" s="40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5000000000000004">
      <c r="A418" s="40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5000000000000004">
      <c r="A419" s="40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5000000000000004">
      <c r="A420" s="40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5000000000000004">
      <c r="A421" s="40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5000000000000004">
      <c r="A422" s="40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5000000000000004">
      <c r="A423" s="40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5000000000000004">
      <c r="A424" s="40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5000000000000004">
      <c r="A425" s="40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5000000000000004">
      <c r="A426" s="40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5000000000000004">
      <c r="A427" s="40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5000000000000004">
      <c r="A428" s="40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5000000000000004">
      <c r="A429" s="40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5000000000000004">
      <c r="A430" s="40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5000000000000004">
      <c r="A431" s="40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5000000000000004">
      <c r="A432" s="40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5000000000000004">
      <c r="A433" s="40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5000000000000004">
      <c r="A434" s="40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5000000000000004">
      <c r="A435" s="40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5000000000000004">
      <c r="A436" s="40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5000000000000004">
      <c r="A437" s="40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5000000000000004">
      <c r="A438" s="40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5000000000000004">
      <c r="A439" s="40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5000000000000004">
      <c r="A440" s="40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5000000000000004">
      <c r="A441" s="40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5000000000000004">
      <c r="A442" s="40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5000000000000004">
      <c r="A443" s="40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5000000000000004">
      <c r="A444" s="40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5000000000000004">
      <c r="A445" s="40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5000000000000004">
      <c r="A446" s="40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5000000000000004">
      <c r="A447" s="40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5000000000000004">
      <c r="A448" s="40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5000000000000004">
      <c r="A449" s="40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5000000000000004">
      <c r="A450" s="40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5000000000000004">
      <c r="A451" s="40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5000000000000004">
      <c r="A452" s="40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5000000000000004">
      <c r="A453" s="40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5000000000000004">
      <c r="A454" s="40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5000000000000004">
      <c r="A455" s="40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5000000000000004">
      <c r="A456" s="40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5000000000000004">
      <c r="A457" s="40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5000000000000004">
      <c r="A458" s="40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5000000000000004">
      <c r="A459" s="40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5000000000000004">
      <c r="A460" s="40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5000000000000004">
      <c r="A461" s="40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5000000000000004">
      <c r="A462" s="40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5000000000000004">
      <c r="A463" s="40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5000000000000004">
      <c r="A464" s="40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5000000000000004">
      <c r="A465" s="40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5000000000000004">
      <c r="A466" s="40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5000000000000004">
      <c r="A467" s="40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5000000000000004">
      <c r="A468" s="40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5000000000000004">
      <c r="A469" s="40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5000000000000004">
      <c r="A470" s="40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5000000000000004">
      <c r="A471" s="40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5000000000000004">
      <c r="A472" s="40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5000000000000004">
      <c r="A473" s="40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5000000000000004">
      <c r="A474" s="40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5000000000000004">
      <c r="A475" s="40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5000000000000004">
      <c r="A476" s="40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5000000000000004">
      <c r="A477" s="40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5000000000000004">
      <c r="A478" s="40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5000000000000004">
      <c r="A479" s="40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5000000000000004">
      <c r="A480" s="40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5000000000000004">
      <c r="A481" s="40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5000000000000004">
      <c r="A482" s="40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5000000000000004">
      <c r="A483" s="40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5000000000000004">
      <c r="A484" s="40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5000000000000004">
      <c r="A485" s="40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5000000000000004">
      <c r="A486" s="40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5000000000000004">
      <c r="A487" s="40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5000000000000004">
      <c r="A488" s="40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5000000000000004">
      <c r="A489" s="40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5000000000000004">
      <c r="A490" s="40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5000000000000004">
      <c r="A491" s="40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5000000000000004">
      <c r="A492" s="40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5000000000000004">
      <c r="A493" s="40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5000000000000004">
      <c r="A494" s="40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5000000000000004">
      <c r="A495" s="40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5000000000000004">
      <c r="A496" s="40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5000000000000004">
      <c r="A497" s="40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5000000000000004">
      <c r="A498" s="40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5000000000000004">
      <c r="A499" s="40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5000000000000004">
      <c r="A500" s="40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5000000000000004">
      <c r="A501" s="40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5000000000000004">
      <c r="A502" s="40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5000000000000004">
      <c r="A503" s="40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5000000000000004">
      <c r="A504" s="40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5000000000000004">
      <c r="A505" s="40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5000000000000004">
      <c r="A506" s="40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5000000000000004">
      <c r="A507" s="40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5000000000000004">
      <c r="A508" s="40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5000000000000004">
      <c r="A509" s="40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5000000000000004">
      <c r="A510" s="40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5000000000000004">
      <c r="A511" s="40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5000000000000004">
      <c r="A512" s="40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5000000000000004">
      <c r="A513" s="40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5000000000000004">
      <c r="A514" s="40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5000000000000004">
      <c r="A515" s="40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5000000000000004">
      <c r="A516" s="40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5000000000000004">
      <c r="A517" s="40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5000000000000004">
      <c r="A518" s="40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5000000000000004">
      <c r="A519" s="40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5000000000000004">
      <c r="A520" s="40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5000000000000004">
      <c r="A521" s="40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5000000000000004">
      <c r="A522" s="40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5000000000000004">
      <c r="A523" s="40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5000000000000004">
      <c r="A524" s="40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5000000000000004">
      <c r="A525" s="40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5000000000000004">
      <c r="A526" s="40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5000000000000004">
      <c r="A527" s="40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5000000000000004">
      <c r="A528" s="40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5000000000000004">
      <c r="A529" s="40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5000000000000004">
      <c r="A530" s="40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5000000000000004">
      <c r="A531" s="40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5000000000000004">
      <c r="A532" s="40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5000000000000004">
      <c r="A533" s="40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5000000000000004">
      <c r="A534" s="40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5000000000000004">
      <c r="A535" s="40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5000000000000004">
      <c r="A536" s="40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5000000000000004">
      <c r="A537" s="40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5000000000000004">
      <c r="A538" s="40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5000000000000004">
      <c r="A539" s="40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5000000000000004">
      <c r="A540" s="40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5000000000000004">
      <c r="A541" s="40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5000000000000004">
      <c r="A542" s="40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5000000000000004">
      <c r="A543" s="40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5000000000000004">
      <c r="A544" s="40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5000000000000004">
      <c r="A545" s="40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5000000000000004">
      <c r="A546" s="40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5000000000000004">
      <c r="A547" s="40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5000000000000004">
      <c r="A548" s="40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5000000000000004">
      <c r="A549" s="40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5000000000000004">
      <c r="A550" s="40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5000000000000004">
      <c r="A551" s="40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5000000000000004">
      <c r="A552" s="40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5000000000000004">
      <c r="A553" s="40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5000000000000004">
      <c r="A554" s="40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5000000000000004">
      <c r="A555" s="40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5000000000000004">
      <c r="A556" s="40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5000000000000004">
      <c r="A557" s="40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5000000000000004">
      <c r="A558" s="40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5000000000000004">
      <c r="A559" s="40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5000000000000004">
      <c r="A560" s="40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5000000000000004">
      <c r="A561" s="40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5000000000000004">
      <c r="A562" s="40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5000000000000004">
      <c r="A563" s="40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5000000000000004">
      <c r="A564" s="40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5000000000000004">
      <c r="A565" s="40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5000000000000004">
      <c r="A566" s="40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5000000000000004">
      <c r="A567" s="40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5000000000000004">
      <c r="A568" s="40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5000000000000004">
      <c r="A569" s="40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5000000000000004">
      <c r="A570" s="40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5000000000000004">
      <c r="A571" s="40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5000000000000004">
      <c r="A572" s="40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5000000000000004">
      <c r="A573" s="40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5000000000000004">
      <c r="A574" s="40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5000000000000004">
      <c r="A575" s="40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5000000000000004">
      <c r="A576" s="40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5000000000000004">
      <c r="A577" s="40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5000000000000004">
      <c r="A578" s="40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5000000000000004">
      <c r="A579" s="40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5000000000000004">
      <c r="A580" s="40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5000000000000004">
      <c r="A581" s="40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5000000000000004">
      <c r="A582" s="40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5000000000000004">
      <c r="A583" s="40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5000000000000004">
      <c r="A584" s="40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5000000000000004">
      <c r="A585" s="40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5000000000000004">
      <c r="A586" s="40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5000000000000004">
      <c r="A587" s="40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5000000000000004">
      <c r="A588" s="40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5000000000000004">
      <c r="A589" s="40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5000000000000004">
      <c r="A590" s="40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5000000000000004">
      <c r="A591" s="40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5000000000000004">
      <c r="A592" s="40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5000000000000004">
      <c r="A593" s="40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5000000000000004">
      <c r="A594" s="40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5000000000000004">
      <c r="A595" s="40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5000000000000004">
      <c r="A596" s="40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5000000000000004">
      <c r="A597" s="40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5000000000000004">
      <c r="A598" s="40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5000000000000004">
      <c r="A599" s="40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5000000000000004">
      <c r="A600" s="40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5000000000000004">
      <c r="A601" s="40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5000000000000004">
      <c r="A602" s="40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5000000000000004">
      <c r="A603" s="40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5000000000000004">
      <c r="A604" s="40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5000000000000004">
      <c r="A605" s="40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5000000000000004">
      <c r="A606" s="40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5000000000000004">
      <c r="A607" s="40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5000000000000004">
      <c r="A608" s="40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5000000000000004">
      <c r="A609" s="40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5000000000000004">
      <c r="A610" s="40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5000000000000004">
      <c r="A611" s="40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5000000000000004">
      <c r="A612" s="40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5000000000000004">
      <c r="A613" s="40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5000000000000004">
      <c r="A614" s="40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5000000000000004">
      <c r="A615" s="40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5000000000000004">
      <c r="A616" s="40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5000000000000004">
      <c r="A617" s="40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5000000000000004">
      <c r="A618" s="40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5000000000000004">
      <c r="A619" s="40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5000000000000004">
      <c r="A620" s="40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5000000000000004">
      <c r="A621" s="40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5000000000000004">
      <c r="A622" s="40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5000000000000004">
      <c r="A623" s="40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5000000000000004">
      <c r="A624" s="40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5000000000000004">
      <c r="A625" s="40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5000000000000004">
      <c r="A626" s="40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5000000000000004">
      <c r="A627" s="40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5000000000000004">
      <c r="A628" s="40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5000000000000004">
      <c r="A629" s="40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5000000000000004">
      <c r="A630" s="40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5000000000000004">
      <c r="A631" s="40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5000000000000004">
      <c r="A632" s="40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5000000000000004">
      <c r="A633" s="40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5000000000000004">
      <c r="A634" s="40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5000000000000004">
      <c r="A635" s="40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5000000000000004">
      <c r="A636" s="40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5000000000000004">
      <c r="A637" s="40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5000000000000004">
      <c r="A638" s="40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5000000000000004">
      <c r="A639" s="40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5000000000000004">
      <c r="A640" s="40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5000000000000004">
      <c r="A641" s="40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5000000000000004">
      <c r="A642" s="40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5000000000000004">
      <c r="A643" s="40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5000000000000004">
      <c r="A644" s="40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5000000000000004">
      <c r="A645" s="40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5000000000000004">
      <c r="A646" s="40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5000000000000004">
      <c r="A647" s="40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5000000000000004">
      <c r="A648" s="40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5000000000000004">
      <c r="A649" s="40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5000000000000004">
      <c r="A650" s="40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5000000000000004">
      <c r="A651" s="40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5000000000000004">
      <c r="A652" s="40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5000000000000004">
      <c r="A653" s="40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5000000000000004">
      <c r="A654" s="40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5000000000000004">
      <c r="A655" s="40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5000000000000004">
      <c r="A656" s="40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5000000000000004">
      <c r="A657" s="40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5000000000000004">
      <c r="A658" s="40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5000000000000004">
      <c r="A659" s="40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5000000000000004">
      <c r="A660" s="40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5000000000000004">
      <c r="A661" s="40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5000000000000004">
      <c r="A662" s="40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5000000000000004">
      <c r="A663" s="40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5000000000000004">
      <c r="A664" s="40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5000000000000004">
      <c r="A665" s="40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5000000000000004">
      <c r="A666" s="40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5000000000000004">
      <c r="A667" s="40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5000000000000004">
      <c r="A668" s="40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5000000000000004">
      <c r="A669" s="40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5000000000000004">
      <c r="A670" s="40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5000000000000004">
      <c r="A671" s="40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5000000000000004">
      <c r="A672" s="40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5000000000000004">
      <c r="A673" s="40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5000000000000004">
      <c r="A674" s="40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5000000000000004">
      <c r="A675" s="40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5000000000000004">
      <c r="A676" s="40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5000000000000004">
      <c r="A677" s="40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5000000000000004">
      <c r="A678" s="40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5000000000000004">
      <c r="A679" s="40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5000000000000004">
      <c r="A680" s="40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5000000000000004">
      <c r="A681" s="40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5000000000000004">
      <c r="A682" s="40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5000000000000004">
      <c r="A683" s="40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5000000000000004">
      <c r="A684" s="40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5000000000000004">
      <c r="A685" s="40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5000000000000004">
      <c r="A686" s="40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5000000000000004">
      <c r="A687" s="40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5000000000000004">
      <c r="A688" s="40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5000000000000004">
      <c r="A689" s="40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5000000000000004">
      <c r="A690" s="40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5000000000000004">
      <c r="A691" s="40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5000000000000004">
      <c r="A692" s="40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5000000000000004">
      <c r="A693" s="40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5000000000000004">
      <c r="A694" s="40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5000000000000004">
      <c r="A695" s="40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5000000000000004">
      <c r="A696" s="40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5000000000000004">
      <c r="A697" s="40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5000000000000004">
      <c r="A698" s="40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5000000000000004">
      <c r="A699" s="40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5000000000000004">
      <c r="A700" s="40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5000000000000004">
      <c r="A701" s="40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5000000000000004">
      <c r="A702" s="40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5000000000000004">
      <c r="A703" s="40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5000000000000004">
      <c r="A704" s="40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5000000000000004">
      <c r="A705" s="40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5000000000000004">
      <c r="A706" s="40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5000000000000004">
      <c r="A707" s="40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5000000000000004">
      <c r="A708" s="40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5000000000000004">
      <c r="A709" s="40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5000000000000004">
      <c r="A710" s="40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5000000000000004">
      <c r="A711" s="40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5000000000000004">
      <c r="A712" s="40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5000000000000004">
      <c r="A713" s="40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5000000000000004">
      <c r="A714" s="40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5000000000000004">
      <c r="A715" s="40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5000000000000004">
      <c r="A716" s="40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5000000000000004">
      <c r="A717" s="40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5000000000000004">
      <c r="A718" s="40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5000000000000004">
      <c r="A719" s="40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5000000000000004">
      <c r="A720" s="40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5000000000000004">
      <c r="A721" s="40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5000000000000004">
      <c r="A722" s="40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5000000000000004">
      <c r="A723" s="40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5000000000000004">
      <c r="A724" s="40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5000000000000004">
      <c r="A725" s="40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5000000000000004">
      <c r="A726" s="40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5000000000000004">
      <c r="A727" s="40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5000000000000004">
      <c r="A728" s="40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5000000000000004">
      <c r="A729" s="40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5000000000000004">
      <c r="A730" s="40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5000000000000004">
      <c r="A731" s="40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5000000000000004">
      <c r="A732" s="40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5000000000000004">
      <c r="A733" s="40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5000000000000004">
      <c r="A734" s="40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5000000000000004">
      <c r="A735" s="40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5000000000000004">
      <c r="A736" s="40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5000000000000004">
      <c r="A737" s="40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5000000000000004">
      <c r="A738" s="40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5000000000000004">
      <c r="A739" s="40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5000000000000004">
      <c r="A740" s="40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5000000000000004">
      <c r="A741" s="40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5000000000000004">
      <c r="A742" s="40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5000000000000004">
      <c r="A743" s="40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5000000000000004">
      <c r="A744" s="40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5000000000000004">
      <c r="A745" s="40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5000000000000004">
      <c r="A746" s="40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5000000000000004">
      <c r="A747" s="40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5000000000000004">
      <c r="A748" s="40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5000000000000004">
      <c r="A749" s="40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5000000000000004">
      <c r="A750" s="40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5000000000000004">
      <c r="A751" s="40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5000000000000004">
      <c r="A752" s="40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5000000000000004">
      <c r="A753" s="40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5000000000000004">
      <c r="A754" s="40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5000000000000004">
      <c r="A755" s="40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5000000000000004">
      <c r="A756" s="40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5000000000000004">
      <c r="A757" s="40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5000000000000004">
      <c r="A758" s="40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5000000000000004">
      <c r="A759" s="40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5000000000000004">
      <c r="A760" s="40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5000000000000004">
      <c r="A761" s="40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5000000000000004">
      <c r="A762" s="40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5000000000000004">
      <c r="A763" s="40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5000000000000004">
      <c r="A764" s="40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5000000000000004">
      <c r="A765" s="40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5000000000000004">
      <c r="A766" s="40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5000000000000004">
      <c r="A767" s="40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5000000000000004">
      <c r="A768" s="40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5000000000000004">
      <c r="A769" s="40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5000000000000004">
      <c r="A770" s="40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5000000000000004">
      <c r="A771" s="40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5000000000000004">
      <c r="A772" s="40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5000000000000004">
      <c r="A773" s="40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5000000000000004">
      <c r="A774" s="40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5000000000000004">
      <c r="A775" s="40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5000000000000004">
      <c r="A776" s="40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5000000000000004">
      <c r="A777" s="40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5000000000000004">
      <c r="A778" s="40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5000000000000004">
      <c r="A779" s="40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5000000000000004">
      <c r="A780" s="40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5000000000000004">
      <c r="A781" s="40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5000000000000004">
      <c r="A782" s="40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5000000000000004">
      <c r="A783" s="40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5000000000000004">
      <c r="A784" s="40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5000000000000004">
      <c r="A785" s="40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5000000000000004">
      <c r="A786" s="40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5000000000000004">
      <c r="A787" s="40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5000000000000004">
      <c r="A788" s="40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5000000000000004">
      <c r="A789" s="40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5000000000000004">
      <c r="A790" s="40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5000000000000004">
      <c r="A791" s="40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5000000000000004">
      <c r="A792" s="40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5000000000000004">
      <c r="A793" s="40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5000000000000004">
      <c r="A794" s="40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5000000000000004">
      <c r="A795" s="40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5000000000000004">
      <c r="A796" s="40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5000000000000004">
      <c r="A797" s="40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5000000000000004">
      <c r="A798" s="40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5000000000000004">
      <c r="A799" s="40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5000000000000004">
      <c r="A800" s="40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5000000000000004">
      <c r="A801" s="40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5000000000000004">
      <c r="A802" s="40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5000000000000004">
      <c r="A803" s="40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5000000000000004">
      <c r="A804" s="40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5000000000000004">
      <c r="A805" s="40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5000000000000004">
      <c r="A806" s="40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5000000000000004">
      <c r="A807" s="40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5000000000000004">
      <c r="A808" s="40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5000000000000004">
      <c r="A809" s="40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5000000000000004">
      <c r="A810" s="40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5000000000000004">
      <c r="A811" s="40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5000000000000004">
      <c r="A812" s="40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5000000000000004">
      <c r="A813" s="40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5000000000000004">
      <c r="A814" s="40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5000000000000004">
      <c r="A815" s="40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5000000000000004">
      <c r="A816" s="40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5000000000000004">
      <c r="A817" s="40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5000000000000004">
      <c r="A818" s="40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5000000000000004">
      <c r="A819" s="40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5000000000000004">
      <c r="A820" s="40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5000000000000004">
      <c r="A821" s="40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5000000000000004">
      <c r="A822" s="40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5000000000000004">
      <c r="A823" s="40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5000000000000004">
      <c r="A824" s="40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5000000000000004">
      <c r="A825" s="40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5000000000000004">
      <c r="A826" s="40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5000000000000004">
      <c r="A827" s="40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5000000000000004">
      <c r="A828" s="40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5000000000000004">
      <c r="A829" s="40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5000000000000004">
      <c r="A830" s="40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5000000000000004">
      <c r="A831" s="40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5000000000000004">
      <c r="A832" s="40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5000000000000004">
      <c r="A833" s="40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5000000000000004">
      <c r="A834" s="40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5000000000000004">
      <c r="A835" s="40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5000000000000004">
      <c r="A836" s="40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5000000000000004">
      <c r="A837" s="40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5000000000000004">
      <c r="A838" s="40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5000000000000004">
      <c r="A839" s="40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5000000000000004">
      <c r="A840" s="40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5000000000000004">
      <c r="A841" s="40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5000000000000004">
      <c r="A842" s="40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5000000000000004">
      <c r="A843" s="40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5000000000000004">
      <c r="A844" s="40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5000000000000004">
      <c r="A845" s="40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5000000000000004">
      <c r="A846" s="40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5000000000000004">
      <c r="A847" s="40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5000000000000004">
      <c r="A848" s="40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5000000000000004">
      <c r="A849" s="40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5000000000000004">
      <c r="A850" s="40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5000000000000004">
      <c r="A851" s="40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5000000000000004">
      <c r="A852" s="40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5000000000000004">
      <c r="A853" s="40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5000000000000004">
      <c r="A854" s="40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5000000000000004">
      <c r="A855" s="40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5000000000000004">
      <c r="A856" s="40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5000000000000004">
      <c r="A857" s="40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5000000000000004">
      <c r="A858" s="40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5000000000000004">
      <c r="A859" s="40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5000000000000004">
      <c r="A860" s="40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5000000000000004">
      <c r="A861" s="40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5000000000000004">
      <c r="A862" s="40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5000000000000004">
      <c r="A863" s="40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5000000000000004">
      <c r="A864" s="40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5000000000000004">
      <c r="A865" s="40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5000000000000004">
      <c r="A866" s="40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5000000000000004">
      <c r="A867" s="40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5000000000000004">
      <c r="A868" s="40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5000000000000004">
      <c r="A869" s="40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5000000000000004">
      <c r="A870" s="40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5000000000000004">
      <c r="A871" s="40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5000000000000004">
      <c r="A872" s="40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5000000000000004">
      <c r="A873" s="40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5000000000000004">
      <c r="A874" s="40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5000000000000004">
      <c r="A875" s="40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5000000000000004">
      <c r="A876" s="40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5000000000000004">
      <c r="A877" s="40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5000000000000004">
      <c r="A878" s="40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5000000000000004">
      <c r="A879" s="40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5000000000000004">
      <c r="A880" s="40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5000000000000004">
      <c r="A881" s="40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5000000000000004">
      <c r="A882" s="40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5000000000000004">
      <c r="A883" s="40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5000000000000004">
      <c r="A884" s="40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5000000000000004">
      <c r="A885" s="40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5000000000000004">
      <c r="A886" s="40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5000000000000004">
      <c r="A887" s="40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5000000000000004">
      <c r="A888" s="40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5000000000000004">
      <c r="A889" s="40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5000000000000004">
      <c r="A890" s="40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5000000000000004">
      <c r="A891" s="40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5000000000000004">
      <c r="A892" s="40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5000000000000004">
      <c r="A893" s="40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5000000000000004">
      <c r="A894" s="40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5000000000000004">
      <c r="A895" s="40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5000000000000004">
      <c r="A896" s="40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49" zoomScale="95" zoomScaleNormal="95" workbookViewId="0">
      <selection activeCell="F50" sqref="F50"/>
    </sheetView>
  </sheetViews>
  <sheetFormatPr defaultColWidth="9" defaultRowHeight="24" x14ac:dyDescent="0.55000000000000004"/>
  <cols>
    <col min="1" max="1" width="4.75" style="236" customWidth="1"/>
    <col min="2" max="2" width="41.5" style="236" customWidth="1"/>
    <col min="3" max="3" width="7.5" style="236" customWidth="1"/>
    <col min="4" max="4" width="8.5" style="236" customWidth="1"/>
    <col min="5" max="5" width="12.375" style="236" customWidth="1"/>
    <col min="6" max="6" width="13.5" style="236" customWidth="1"/>
    <col min="7" max="7" width="5.375" style="236" customWidth="1"/>
    <col min="8" max="8" width="9.5" style="236" customWidth="1"/>
    <col min="9" max="9" width="26.25" style="237" customWidth="1"/>
    <col min="10" max="16384" width="9" style="236"/>
  </cols>
  <sheetData>
    <row r="1" spans="1:9" s="227" customFormat="1" ht="21" customHeight="1" x14ac:dyDescent="0.55000000000000004">
      <c r="B1" s="228"/>
      <c r="C1" s="228" t="s">
        <v>523</v>
      </c>
      <c r="D1" s="228"/>
      <c r="E1" s="228"/>
      <c r="F1" s="228"/>
      <c r="G1" s="228"/>
      <c r="H1" s="228"/>
      <c r="I1" s="228"/>
    </row>
    <row r="2" spans="1:9" s="227" customFormat="1" ht="21" customHeight="1" x14ac:dyDescent="0.55000000000000004">
      <c r="B2" s="228" t="s">
        <v>558</v>
      </c>
      <c r="C2" s="228"/>
      <c r="D2" s="228"/>
      <c r="E2" s="228"/>
      <c r="F2" s="228"/>
      <c r="G2" s="228"/>
      <c r="H2" s="228"/>
      <c r="I2" s="228"/>
    </row>
    <row r="3" spans="1:9" s="227" customFormat="1" ht="21" customHeight="1" x14ac:dyDescent="0.55000000000000004">
      <c r="B3" s="228"/>
      <c r="C3" s="228" t="s">
        <v>316</v>
      </c>
      <c r="D3" s="228"/>
      <c r="E3" s="228"/>
      <c r="F3" s="228"/>
      <c r="G3" s="228"/>
      <c r="H3" s="228"/>
      <c r="I3" s="228"/>
    </row>
    <row r="4" spans="1:9" s="227" customFormat="1" ht="21" customHeight="1" x14ac:dyDescent="0.55000000000000004">
      <c r="A4" s="229" t="s">
        <v>565</v>
      </c>
      <c r="F4" s="230"/>
      <c r="G4" s="231"/>
      <c r="H4" s="230"/>
      <c r="I4" s="230"/>
    </row>
    <row r="5" spans="1:9" s="227" customFormat="1" ht="21" customHeight="1" x14ac:dyDescent="0.55000000000000004">
      <c r="A5" s="328" t="s">
        <v>566</v>
      </c>
      <c r="B5" s="328"/>
      <c r="C5" s="328"/>
      <c r="D5" s="328"/>
      <c r="E5" s="328"/>
      <c r="F5" s="328"/>
      <c r="G5" s="328"/>
      <c r="I5" s="230"/>
    </row>
    <row r="6" spans="1:9" s="227" customFormat="1" ht="21" customHeight="1" x14ac:dyDescent="0.55000000000000004">
      <c r="A6" s="328" t="s">
        <v>568</v>
      </c>
      <c r="B6" s="328"/>
      <c r="C6" s="328"/>
      <c r="D6" s="328"/>
      <c r="E6" s="328"/>
      <c r="F6" s="328"/>
      <c r="G6" s="328"/>
      <c r="H6" s="232"/>
      <c r="I6" s="228"/>
    </row>
    <row r="7" spans="1:9" s="227" customFormat="1" ht="21" customHeight="1" x14ac:dyDescent="0.55000000000000004">
      <c r="A7" s="232"/>
      <c r="B7" s="234" t="s">
        <v>524</v>
      </c>
      <c r="C7" s="232"/>
      <c r="D7" s="232"/>
      <c r="E7" s="232"/>
      <c r="F7" s="232"/>
      <c r="G7" s="233"/>
      <c r="H7" s="232"/>
      <c r="I7" s="228"/>
    </row>
    <row r="8" spans="1:9" s="227" customFormat="1" ht="21" customHeight="1" x14ac:dyDescent="0.55000000000000004">
      <c r="A8" s="232"/>
      <c r="B8" s="234" t="s">
        <v>525</v>
      </c>
      <c r="C8" s="232"/>
      <c r="D8" s="232"/>
      <c r="E8" s="232"/>
      <c r="F8" s="232"/>
      <c r="G8" s="233"/>
      <c r="H8" s="232"/>
      <c r="I8" s="228"/>
    </row>
    <row r="9" spans="1:9" s="227" customFormat="1" ht="21" customHeight="1" x14ac:dyDescent="0.55000000000000004">
      <c r="A9" s="232"/>
      <c r="B9" s="234" t="s">
        <v>526</v>
      </c>
      <c r="C9" s="232"/>
      <c r="D9" s="232"/>
      <c r="E9" s="232"/>
      <c r="F9" s="232"/>
      <c r="G9" s="233"/>
      <c r="H9" s="232"/>
      <c r="I9" s="228"/>
    </row>
    <row r="10" spans="1:9" ht="21" customHeight="1" x14ac:dyDescent="0.55000000000000004">
      <c r="A10" s="235" t="s">
        <v>567</v>
      </c>
      <c r="D10" s="237"/>
      <c r="E10" s="237"/>
      <c r="F10" s="237"/>
      <c r="G10" s="237"/>
      <c r="H10" s="237"/>
    </row>
    <row r="11" spans="1:9" ht="21" customHeight="1" x14ac:dyDescent="0.55000000000000004">
      <c r="A11" s="234"/>
      <c r="B11" s="236" t="s">
        <v>505</v>
      </c>
      <c r="C11" s="236" t="s">
        <v>506</v>
      </c>
      <c r="D11" s="237"/>
      <c r="E11" s="237"/>
      <c r="F11" s="237"/>
      <c r="G11" s="237"/>
      <c r="H11" s="237"/>
    </row>
    <row r="12" spans="1:9" s="232" customFormat="1" ht="21" customHeight="1" x14ac:dyDescent="0.55000000000000004">
      <c r="A12" s="238" t="s">
        <v>0</v>
      </c>
      <c r="B12" s="239" t="s">
        <v>314</v>
      </c>
      <c r="C12" s="240" t="s">
        <v>318</v>
      </c>
      <c r="D12" s="239" t="s">
        <v>1</v>
      </c>
      <c r="E12" s="239" t="s">
        <v>319</v>
      </c>
      <c r="F12" s="241" t="s">
        <v>462</v>
      </c>
      <c r="G12" s="242"/>
      <c r="H12" s="243" t="s">
        <v>320</v>
      </c>
      <c r="I12" s="239" t="s">
        <v>321</v>
      </c>
    </row>
    <row r="13" spans="1:9" s="232" customFormat="1" ht="21" customHeight="1" x14ac:dyDescent="0.55000000000000004">
      <c r="A13" s="238"/>
      <c r="B13" s="244"/>
      <c r="C13" s="245" t="s">
        <v>2</v>
      </c>
      <c r="D13" s="244"/>
      <c r="E13" s="244" t="s">
        <v>322</v>
      </c>
      <c r="F13" s="246" t="s">
        <v>2</v>
      </c>
      <c r="G13" s="247" t="s">
        <v>3</v>
      </c>
      <c r="H13" s="248" t="s">
        <v>323</v>
      </c>
      <c r="I13" s="244" t="s">
        <v>324</v>
      </c>
    </row>
    <row r="14" spans="1:9" s="232" customFormat="1" ht="21" customHeight="1" x14ac:dyDescent="0.55000000000000004">
      <c r="A14" s="238"/>
      <c r="B14" s="249" t="s">
        <v>527</v>
      </c>
      <c r="C14" s="244"/>
      <c r="D14" s="244"/>
      <c r="E14" s="244"/>
      <c r="F14" s="246"/>
      <c r="G14" s="247"/>
      <c r="H14" s="244"/>
      <c r="I14" s="244"/>
    </row>
    <row r="15" spans="1:9" s="232" customFormat="1" ht="21" customHeight="1" x14ac:dyDescent="0.55000000000000004">
      <c r="A15" s="238">
        <v>1</v>
      </c>
      <c r="B15" s="250" t="s">
        <v>359</v>
      </c>
      <c r="C15" s="244"/>
      <c r="D15" s="244"/>
      <c r="E15" s="244"/>
      <c r="F15" s="246"/>
      <c r="G15" s="247"/>
      <c r="H15" s="244"/>
      <c r="I15" s="247"/>
    </row>
    <row r="16" spans="1:9" s="232" customFormat="1" ht="21" customHeight="1" x14ac:dyDescent="0.55000000000000004">
      <c r="A16" s="238"/>
      <c r="B16" s="250" t="s">
        <v>360</v>
      </c>
      <c r="C16" s="244"/>
      <c r="D16" s="244"/>
      <c r="E16" s="244"/>
      <c r="F16" s="246"/>
      <c r="G16" s="247"/>
      <c r="H16" s="244"/>
      <c r="I16" s="247"/>
    </row>
    <row r="17" spans="1:9" ht="21" customHeight="1" x14ac:dyDescent="0.55000000000000004">
      <c r="A17" s="251"/>
      <c r="B17" s="252" t="s">
        <v>489</v>
      </c>
      <c r="C17" s="253" t="s">
        <v>405</v>
      </c>
      <c r="D17" s="253" t="s">
        <v>361</v>
      </c>
      <c r="E17" s="253" t="s">
        <v>415</v>
      </c>
      <c r="F17" s="253"/>
      <c r="G17" s="253"/>
      <c r="H17" s="253" t="s">
        <v>507</v>
      </c>
      <c r="I17" s="251" t="s">
        <v>391</v>
      </c>
    </row>
    <row r="18" spans="1:9" ht="21" customHeight="1" x14ac:dyDescent="0.55000000000000004">
      <c r="A18" s="253"/>
      <c r="B18" s="254" t="s">
        <v>490</v>
      </c>
      <c r="C18" s="253"/>
      <c r="D18" s="253" t="s">
        <v>65</v>
      </c>
      <c r="E18" s="253"/>
      <c r="F18" s="253"/>
      <c r="G18" s="251"/>
      <c r="H18" s="253"/>
      <c r="I18" s="251" t="s">
        <v>392</v>
      </c>
    </row>
    <row r="19" spans="1:9" ht="21" customHeight="1" x14ac:dyDescent="0.55000000000000004">
      <c r="A19" s="253"/>
      <c r="B19" s="255" t="s">
        <v>315</v>
      </c>
      <c r="C19" s="253"/>
      <c r="D19" s="253"/>
      <c r="E19" s="253"/>
      <c r="F19" s="253"/>
      <c r="G19" s="251"/>
      <c r="H19" s="253"/>
      <c r="I19" s="251"/>
    </row>
    <row r="20" spans="1:9" ht="21" customHeight="1" x14ac:dyDescent="0.55000000000000004">
      <c r="A20" s="253"/>
      <c r="B20" s="256" t="s">
        <v>491</v>
      </c>
      <c r="C20" s="253"/>
      <c r="D20" s="253"/>
      <c r="E20" s="253"/>
      <c r="F20" s="253"/>
      <c r="G20" s="253"/>
      <c r="H20" s="253"/>
      <c r="I20" s="251"/>
    </row>
    <row r="21" spans="1:9" ht="21" customHeight="1" x14ac:dyDescent="0.55000000000000004">
      <c r="A21" s="253"/>
      <c r="B21" s="256" t="s">
        <v>492</v>
      </c>
      <c r="C21" s="253"/>
      <c r="D21" s="253"/>
      <c r="E21" s="253"/>
      <c r="F21" s="253"/>
      <c r="G21" s="253"/>
      <c r="H21" s="253"/>
      <c r="I21" s="251"/>
    </row>
    <row r="22" spans="1:9" ht="21" customHeight="1" x14ac:dyDescent="0.55000000000000004">
      <c r="A22" s="253"/>
      <c r="B22" s="256" t="s">
        <v>529</v>
      </c>
      <c r="C22" s="253"/>
      <c r="D22" s="253"/>
      <c r="E22" s="253"/>
      <c r="F22" s="253"/>
      <c r="G22" s="253"/>
      <c r="H22" s="253"/>
      <c r="I22" s="251"/>
    </row>
    <row r="23" spans="1:9" ht="21" customHeight="1" x14ac:dyDescent="0.55000000000000004">
      <c r="A23" s="253"/>
      <c r="B23" s="256" t="s">
        <v>530</v>
      </c>
      <c r="C23" s="253"/>
      <c r="D23" s="253"/>
      <c r="E23" s="253"/>
      <c r="F23" s="253"/>
      <c r="G23" s="253"/>
      <c r="H23" s="253"/>
      <c r="I23" s="251"/>
    </row>
    <row r="24" spans="1:9" ht="21" customHeight="1" x14ac:dyDescent="0.55000000000000004">
      <c r="A24" s="253"/>
      <c r="B24" s="256" t="s">
        <v>561</v>
      </c>
      <c r="C24" s="253"/>
      <c r="D24" s="253"/>
      <c r="E24" s="253"/>
      <c r="F24" s="253"/>
      <c r="G24" s="253"/>
      <c r="H24" s="253"/>
      <c r="I24" s="251"/>
    </row>
    <row r="25" spans="1:9" ht="21" customHeight="1" x14ac:dyDescent="0.55000000000000004">
      <c r="A25" s="253"/>
      <c r="B25" s="253" t="s">
        <v>563</v>
      </c>
      <c r="C25" s="253"/>
      <c r="D25" s="253"/>
      <c r="E25" s="253"/>
      <c r="F25" s="253"/>
      <c r="G25" s="253"/>
      <c r="H25" s="253"/>
      <c r="I25" s="251"/>
    </row>
    <row r="26" spans="1:9" ht="21" customHeight="1" x14ac:dyDescent="0.55000000000000004">
      <c r="A26" s="253"/>
      <c r="B26" s="253" t="s">
        <v>562</v>
      </c>
      <c r="C26" s="253"/>
      <c r="D26" s="253"/>
      <c r="E26" s="253"/>
      <c r="F26" s="253"/>
      <c r="G26" s="253"/>
      <c r="H26" s="253"/>
      <c r="I26" s="251"/>
    </row>
    <row r="27" spans="1:9" ht="21" customHeight="1" x14ac:dyDescent="0.55000000000000004">
      <c r="A27" s="253"/>
      <c r="B27" s="256" t="s">
        <v>531</v>
      </c>
      <c r="C27" s="253"/>
      <c r="D27" s="253"/>
      <c r="E27" s="253"/>
      <c r="F27" s="253"/>
      <c r="G27" s="253"/>
      <c r="H27" s="253"/>
      <c r="I27" s="251"/>
    </row>
    <row r="28" spans="1:9" ht="21" customHeight="1" x14ac:dyDescent="0.55000000000000004">
      <c r="A28" s="253"/>
      <c r="B28" s="253" t="s">
        <v>409</v>
      </c>
      <c r="C28" s="253" t="s">
        <v>405</v>
      </c>
      <c r="D28" s="253"/>
      <c r="E28" s="253" t="s">
        <v>499</v>
      </c>
      <c r="F28" s="253" t="s">
        <v>498</v>
      </c>
      <c r="G28" s="251" t="s">
        <v>326</v>
      </c>
      <c r="H28" s="251" t="s">
        <v>508</v>
      </c>
      <c r="I28" s="251" t="s">
        <v>393</v>
      </c>
    </row>
    <row r="29" spans="1:9" ht="21" customHeight="1" x14ac:dyDescent="0.55000000000000004">
      <c r="A29" s="253"/>
      <c r="B29" s="253" t="s">
        <v>362</v>
      </c>
      <c r="C29" s="253"/>
      <c r="D29" s="253"/>
      <c r="E29" s="253" t="s">
        <v>500</v>
      </c>
      <c r="F29" s="253" t="s">
        <v>406</v>
      </c>
      <c r="G29" s="251"/>
      <c r="H29" s="253" t="s">
        <v>509</v>
      </c>
      <c r="I29" s="251"/>
    </row>
    <row r="30" spans="1:9" ht="21" customHeight="1" x14ac:dyDescent="0.55000000000000004">
      <c r="A30" s="253"/>
      <c r="B30" s="253"/>
      <c r="C30" s="253"/>
      <c r="D30" s="253"/>
      <c r="E30" s="253" t="s">
        <v>501</v>
      </c>
      <c r="F30" s="257" t="s">
        <v>407</v>
      </c>
      <c r="G30" s="251"/>
      <c r="H30" s="253"/>
      <c r="I30" s="251"/>
    </row>
    <row r="31" spans="1:9" ht="21" customHeight="1" x14ac:dyDescent="0.55000000000000004">
      <c r="A31" s="253"/>
      <c r="B31" s="253"/>
      <c r="C31" s="253"/>
      <c r="D31" s="253"/>
      <c r="E31" s="253" t="s">
        <v>416</v>
      </c>
      <c r="F31" s="257"/>
      <c r="G31" s="253"/>
      <c r="H31" s="253"/>
      <c r="I31" s="253"/>
    </row>
    <row r="32" spans="1:9" ht="21" customHeight="1" x14ac:dyDescent="0.55000000000000004">
      <c r="A32" s="253"/>
      <c r="B32" s="258" t="s">
        <v>532</v>
      </c>
      <c r="C32" s="253"/>
      <c r="D32" s="259"/>
      <c r="E32" s="253"/>
      <c r="F32" s="253"/>
      <c r="G32" s="253"/>
      <c r="H32" s="253"/>
      <c r="I32" s="253"/>
    </row>
    <row r="33" spans="1:9" s="263" customFormat="1" ht="18.75" customHeight="1" x14ac:dyDescent="0.55000000000000004">
      <c r="A33" s="260"/>
      <c r="B33" s="261" t="s">
        <v>401</v>
      </c>
      <c r="C33" s="259">
        <v>1</v>
      </c>
      <c r="D33" s="259" t="s">
        <v>66</v>
      </c>
      <c r="E33" s="262" t="s">
        <v>372</v>
      </c>
      <c r="F33" s="260"/>
      <c r="G33" s="260"/>
      <c r="H33" s="259" t="s">
        <v>511</v>
      </c>
      <c r="I33" s="251" t="s">
        <v>394</v>
      </c>
    </row>
    <row r="34" spans="1:9" s="263" customFormat="1" ht="18.75" customHeight="1" x14ac:dyDescent="0.55000000000000004">
      <c r="A34" s="260"/>
      <c r="B34" s="264" t="s">
        <v>464</v>
      </c>
      <c r="C34" s="259">
        <v>19</v>
      </c>
      <c r="D34" s="262" t="s">
        <v>463</v>
      </c>
      <c r="E34" s="262" t="s">
        <v>419</v>
      </c>
      <c r="F34" s="260"/>
      <c r="G34" s="260"/>
      <c r="H34" s="259" t="s">
        <v>511</v>
      </c>
      <c r="I34" s="251" t="s">
        <v>548</v>
      </c>
    </row>
    <row r="35" spans="1:9" s="263" customFormat="1" ht="18.75" customHeight="1" x14ac:dyDescent="0.55000000000000004">
      <c r="A35" s="260"/>
      <c r="B35" s="264" t="s">
        <v>465</v>
      </c>
      <c r="C35" s="259"/>
      <c r="D35" s="262" t="s">
        <v>369</v>
      </c>
      <c r="E35" s="262"/>
      <c r="F35" s="260"/>
      <c r="G35" s="260"/>
      <c r="H35" s="259"/>
      <c r="I35" s="251"/>
    </row>
    <row r="36" spans="1:9" s="263" customFormat="1" ht="18.75" customHeight="1" x14ac:dyDescent="0.2">
      <c r="A36" s="260"/>
      <c r="B36" s="265" t="s">
        <v>402</v>
      </c>
      <c r="C36" s="259">
        <v>19</v>
      </c>
      <c r="D36" s="262" t="s">
        <v>398</v>
      </c>
      <c r="E36" s="262" t="s">
        <v>419</v>
      </c>
      <c r="F36" s="260"/>
      <c r="G36" s="260"/>
      <c r="H36" s="259" t="s">
        <v>511</v>
      </c>
      <c r="I36" s="260"/>
    </row>
    <row r="37" spans="1:9" s="263" customFormat="1" ht="18" customHeight="1" x14ac:dyDescent="0.2">
      <c r="A37" s="260"/>
      <c r="B37" s="265" t="s">
        <v>466</v>
      </c>
      <c r="C37" s="259">
        <v>19</v>
      </c>
      <c r="D37" s="262" t="s">
        <v>398</v>
      </c>
      <c r="E37" s="262" t="s">
        <v>419</v>
      </c>
      <c r="F37" s="260"/>
      <c r="G37" s="260"/>
      <c r="H37" s="259" t="s">
        <v>511</v>
      </c>
      <c r="I37" s="260"/>
    </row>
    <row r="38" spans="1:9" s="263" customFormat="1" ht="18.75" customHeight="1" x14ac:dyDescent="0.2">
      <c r="A38" s="260"/>
      <c r="B38" s="265" t="s">
        <v>467</v>
      </c>
      <c r="C38" s="259"/>
      <c r="D38" s="262"/>
      <c r="E38" s="262"/>
      <c r="F38" s="260"/>
      <c r="G38" s="260"/>
      <c r="H38" s="259"/>
      <c r="I38" s="260"/>
    </row>
    <row r="39" spans="1:9" s="263" customFormat="1" ht="18.75" customHeight="1" x14ac:dyDescent="0.2">
      <c r="A39" s="260"/>
      <c r="B39" s="266"/>
      <c r="C39" s="267"/>
      <c r="D39" s="268"/>
      <c r="E39" s="268"/>
      <c r="F39" s="269"/>
      <c r="G39" s="269"/>
      <c r="H39" s="267"/>
      <c r="I39" s="260"/>
    </row>
    <row r="40" spans="1:9" ht="21" customHeight="1" x14ac:dyDescent="0.55000000000000004">
      <c r="A40" s="253"/>
      <c r="B40" s="253" t="s">
        <v>570</v>
      </c>
      <c r="C40" s="251" t="s">
        <v>363</v>
      </c>
      <c r="D40" s="253" t="s">
        <v>404</v>
      </c>
      <c r="E40" s="262"/>
      <c r="F40" s="274" t="s">
        <v>495</v>
      </c>
      <c r="G40" s="253" t="s">
        <v>326</v>
      </c>
      <c r="H40" s="251" t="s">
        <v>512</v>
      </c>
      <c r="I40" s="251" t="s">
        <v>549</v>
      </c>
    </row>
    <row r="41" spans="1:9" s="307" customFormat="1" ht="21" customHeight="1" x14ac:dyDescent="0.55000000000000004">
      <c r="A41" s="253"/>
      <c r="B41" s="253" t="s">
        <v>569</v>
      </c>
      <c r="C41" s="251" t="s">
        <v>365</v>
      </c>
      <c r="D41" s="253"/>
      <c r="E41" s="262"/>
      <c r="F41" s="253" t="s">
        <v>496</v>
      </c>
      <c r="G41" s="253"/>
      <c r="H41" s="251" t="s">
        <v>364</v>
      </c>
      <c r="I41" s="251"/>
    </row>
    <row r="42" spans="1:9" s="307" customFormat="1" ht="21" customHeight="1" x14ac:dyDescent="0.55000000000000004">
      <c r="A42" s="253"/>
      <c r="B42" s="272"/>
      <c r="C42" s="253"/>
      <c r="D42" s="253"/>
      <c r="E42" s="262"/>
      <c r="F42" s="253" t="s">
        <v>493</v>
      </c>
      <c r="G42" s="273"/>
      <c r="H42" s="251" t="s">
        <v>366</v>
      </c>
      <c r="I42" s="253"/>
    </row>
    <row r="43" spans="1:9" s="307" customFormat="1" ht="21" customHeight="1" x14ac:dyDescent="0.55000000000000004">
      <c r="A43" s="253"/>
      <c r="B43" s="272"/>
      <c r="C43" s="253"/>
      <c r="D43" s="253"/>
      <c r="E43" s="262"/>
      <c r="F43" s="274" t="s">
        <v>497</v>
      </c>
      <c r="G43" s="273"/>
      <c r="H43" s="251" t="s">
        <v>513</v>
      </c>
      <c r="I43" s="253"/>
    </row>
    <row r="44" spans="1:9" s="307" customFormat="1" ht="21" customHeight="1" x14ac:dyDescent="0.55000000000000004">
      <c r="A44" s="253"/>
      <c r="B44" s="272"/>
      <c r="C44" s="251"/>
      <c r="D44" s="253"/>
      <c r="E44" s="275"/>
      <c r="F44" s="274" t="s">
        <v>367</v>
      </c>
      <c r="G44" s="273"/>
      <c r="H44" s="253"/>
      <c r="I44" s="251"/>
    </row>
    <row r="45" spans="1:9" x14ac:dyDescent="0.55000000000000004">
      <c r="A45" s="253"/>
      <c r="B45" s="258" t="s">
        <v>533</v>
      </c>
      <c r="C45" s="253"/>
      <c r="D45" s="253"/>
      <c r="E45" s="253"/>
      <c r="F45" s="253"/>
      <c r="G45" s="253"/>
      <c r="H45" s="253"/>
      <c r="I45" s="251"/>
    </row>
    <row r="46" spans="1:9" x14ac:dyDescent="0.55000000000000004">
      <c r="A46" s="253"/>
      <c r="B46" s="264" t="s">
        <v>399</v>
      </c>
      <c r="C46" s="253"/>
      <c r="D46" s="253"/>
      <c r="E46" s="253"/>
      <c r="F46" s="253"/>
      <c r="G46" s="253"/>
      <c r="H46" s="253"/>
      <c r="I46" s="251"/>
    </row>
    <row r="47" spans="1:9" x14ac:dyDescent="0.55000000000000004">
      <c r="A47" s="253"/>
      <c r="B47" s="276" t="s">
        <v>395</v>
      </c>
      <c r="C47" s="259">
        <v>1</v>
      </c>
      <c r="D47" s="259" t="s">
        <v>66</v>
      </c>
      <c r="E47" s="253" t="s">
        <v>417</v>
      </c>
      <c r="F47" s="253"/>
      <c r="G47" s="253"/>
      <c r="H47" s="253" t="s">
        <v>508</v>
      </c>
      <c r="I47" s="251" t="s">
        <v>393</v>
      </c>
    </row>
    <row r="48" spans="1:9" x14ac:dyDescent="0.55000000000000004">
      <c r="A48" s="253"/>
      <c r="B48" s="276"/>
      <c r="C48" s="259"/>
      <c r="D48" s="259"/>
      <c r="E48" s="253"/>
      <c r="F48" s="253"/>
      <c r="G48" s="253"/>
      <c r="I48" s="251" t="s">
        <v>394</v>
      </c>
    </row>
    <row r="49" spans="1:9" x14ac:dyDescent="0.55000000000000004">
      <c r="A49" s="253"/>
      <c r="B49" s="276" t="s">
        <v>528</v>
      </c>
      <c r="C49" s="259">
        <v>19</v>
      </c>
      <c r="D49" s="262" t="s">
        <v>463</v>
      </c>
      <c r="E49" s="253" t="s">
        <v>417</v>
      </c>
      <c r="F49" s="253"/>
      <c r="G49" s="253"/>
      <c r="H49" s="253" t="s">
        <v>508</v>
      </c>
      <c r="I49" s="251" t="s">
        <v>548</v>
      </c>
    </row>
    <row r="50" spans="1:9" x14ac:dyDescent="0.55000000000000004">
      <c r="A50" s="253"/>
      <c r="B50" s="276"/>
      <c r="C50" s="259"/>
      <c r="D50" s="262" t="s">
        <v>369</v>
      </c>
      <c r="E50" s="253"/>
      <c r="F50" s="253"/>
      <c r="G50" s="253"/>
      <c r="H50" s="253"/>
      <c r="I50" s="251"/>
    </row>
    <row r="51" spans="1:9" x14ac:dyDescent="0.55000000000000004">
      <c r="A51" s="253"/>
      <c r="B51" s="276" t="s">
        <v>480</v>
      </c>
      <c r="C51" s="259">
        <v>19</v>
      </c>
      <c r="D51" s="262" t="s">
        <v>463</v>
      </c>
      <c r="E51" s="253" t="s">
        <v>419</v>
      </c>
      <c r="F51" s="253"/>
      <c r="G51" s="253"/>
      <c r="H51" s="253" t="s">
        <v>510</v>
      </c>
      <c r="I51" s="251"/>
    </row>
    <row r="52" spans="1:9" x14ac:dyDescent="0.55000000000000004">
      <c r="A52" s="253"/>
      <c r="B52" s="276" t="s">
        <v>481</v>
      </c>
      <c r="C52" s="259"/>
      <c r="D52" s="262" t="s">
        <v>369</v>
      </c>
      <c r="E52" s="253"/>
      <c r="F52" s="253"/>
      <c r="G52" s="253"/>
      <c r="H52" s="253"/>
      <c r="I52" s="251"/>
    </row>
    <row r="53" spans="1:9" x14ac:dyDescent="0.55000000000000004">
      <c r="A53" s="253"/>
      <c r="B53" s="276" t="s">
        <v>396</v>
      </c>
      <c r="C53" s="259">
        <v>1</v>
      </c>
      <c r="D53" s="259" t="s">
        <v>66</v>
      </c>
      <c r="E53" s="253" t="s">
        <v>417</v>
      </c>
      <c r="F53" s="253"/>
      <c r="G53" s="253"/>
      <c r="H53" s="253" t="s">
        <v>508</v>
      </c>
      <c r="I53" s="251"/>
    </row>
    <row r="54" spans="1:9" x14ac:dyDescent="0.55000000000000004">
      <c r="A54" s="253"/>
      <c r="B54" s="276" t="s">
        <v>397</v>
      </c>
      <c r="C54" s="259">
        <v>18</v>
      </c>
      <c r="D54" s="259" t="s">
        <v>369</v>
      </c>
      <c r="E54" s="253" t="s">
        <v>418</v>
      </c>
      <c r="F54" s="253"/>
      <c r="G54" s="253"/>
      <c r="H54" s="253" t="s">
        <v>508</v>
      </c>
      <c r="I54" s="251"/>
    </row>
    <row r="55" spans="1:9" s="263" customFormat="1" ht="48" x14ac:dyDescent="0.2">
      <c r="A55" s="260"/>
      <c r="B55" s="277" t="s">
        <v>555</v>
      </c>
      <c r="C55" s="278"/>
      <c r="D55" s="279"/>
      <c r="E55" s="279"/>
      <c r="F55" s="280"/>
      <c r="G55" s="280"/>
      <c r="H55" s="278"/>
      <c r="I55" s="260"/>
    </row>
    <row r="56" spans="1:9" s="285" customFormat="1" ht="18.75" customHeight="1" x14ac:dyDescent="0.55000000000000004">
      <c r="A56" s="281"/>
      <c r="B56" s="282" t="s">
        <v>468</v>
      </c>
      <c r="C56" s="283">
        <v>10</v>
      </c>
      <c r="D56" s="284" t="s">
        <v>408</v>
      </c>
      <c r="E56" s="284" t="s">
        <v>343</v>
      </c>
      <c r="F56" s="249" t="s">
        <v>325</v>
      </c>
      <c r="G56" s="281"/>
      <c r="H56" s="283" t="s">
        <v>400</v>
      </c>
      <c r="I56" s="251" t="s">
        <v>394</v>
      </c>
    </row>
    <row r="57" spans="1:9" s="285" customFormat="1" ht="18.75" customHeight="1" x14ac:dyDescent="0.55000000000000004">
      <c r="A57" s="281"/>
      <c r="B57" s="282" t="s">
        <v>469</v>
      </c>
      <c r="C57" s="283"/>
      <c r="D57" s="284"/>
      <c r="E57" s="284"/>
      <c r="F57" s="249" t="s">
        <v>494</v>
      </c>
      <c r="G57" s="281"/>
      <c r="H57" s="283"/>
      <c r="I57" s="251" t="s">
        <v>552</v>
      </c>
    </row>
    <row r="58" spans="1:9" s="285" customFormat="1" ht="18.75" customHeight="1" x14ac:dyDescent="0.55000000000000004">
      <c r="A58" s="281"/>
      <c r="B58" s="282" t="s">
        <v>470</v>
      </c>
      <c r="C58" s="283">
        <v>5</v>
      </c>
      <c r="D58" s="284" t="s">
        <v>66</v>
      </c>
      <c r="E58" s="284" t="s">
        <v>327</v>
      </c>
      <c r="F58" s="249" t="s">
        <v>325</v>
      </c>
      <c r="G58" s="281"/>
      <c r="H58" s="283" t="s">
        <v>400</v>
      </c>
      <c r="I58" s="251" t="s">
        <v>394</v>
      </c>
    </row>
    <row r="59" spans="1:9" s="285" customFormat="1" ht="18.75" customHeight="1" x14ac:dyDescent="0.55000000000000004">
      <c r="A59" s="281"/>
      <c r="B59" s="282" t="s">
        <v>471</v>
      </c>
      <c r="C59" s="283"/>
      <c r="D59" s="284"/>
      <c r="E59" s="284"/>
      <c r="F59" s="249" t="s">
        <v>494</v>
      </c>
      <c r="G59" s="281"/>
      <c r="H59" s="283"/>
      <c r="I59" s="251" t="s">
        <v>550</v>
      </c>
    </row>
    <row r="60" spans="1:9" s="285" customFormat="1" ht="18.75" customHeight="1" x14ac:dyDescent="0.55000000000000004">
      <c r="A60" s="281"/>
      <c r="B60" s="282" t="s">
        <v>522</v>
      </c>
      <c r="C60" s="283">
        <v>4</v>
      </c>
      <c r="D60" s="283" t="s">
        <v>66</v>
      </c>
      <c r="E60" s="286">
        <v>1</v>
      </c>
      <c r="F60" s="249" t="s">
        <v>325</v>
      </c>
      <c r="G60" s="281"/>
      <c r="H60" s="283" t="s">
        <v>519</v>
      </c>
      <c r="I60" s="281" t="s">
        <v>551</v>
      </c>
    </row>
    <row r="61" spans="1:9" ht="18.75" customHeight="1" x14ac:dyDescent="0.55000000000000004">
      <c r="A61" s="253"/>
      <c r="B61" s="272" t="s">
        <v>410</v>
      </c>
      <c r="C61" s="251"/>
      <c r="D61" s="253"/>
      <c r="E61" s="284"/>
      <c r="F61" s="249" t="s">
        <v>494</v>
      </c>
      <c r="G61" s="273"/>
      <c r="H61" s="251"/>
      <c r="I61" s="281" t="s">
        <v>564</v>
      </c>
    </row>
    <row r="62" spans="1:9" s="263" customFormat="1" ht="18.75" customHeight="1" x14ac:dyDescent="0.2">
      <c r="A62" s="260"/>
      <c r="B62" s="287" t="s">
        <v>556</v>
      </c>
      <c r="C62" s="259"/>
      <c r="D62" s="259"/>
      <c r="E62" s="262"/>
      <c r="F62" s="260"/>
      <c r="G62" s="260"/>
      <c r="H62" s="260"/>
      <c r="I62" s="260"/>
    </row>
    <row r="63" spans="1:9" s="263" customFormat="1" ht="18.75" customHeight="1" x14ac:dyDescent="0.2">
      <c r="A63" s="260"/>
      <c r="B63" s="288" t="s">
        <v>535</v>
      </c>
      <c r="C63" s="259"/>
      <c r="D63" s="259"/>
      <c r="E63" s="262"/>
      <c r="F63" s="260"/>
      <c r="G63" s="260"/>
      <c r="H63" s="260"/>
      <c r="I63" s="260"/>
    </row>
    <row r="64" spans="1:9" s="263" customFormat="1" ht="18.75" customHeight="1" x14ac:dyDescent="0.2">
      <c r="A64" s="260"/>
      <c r="B64" s="261" t="s">
        <v>472</v>
      </c>
      <c r="C64" s="259">
        <v>1</v>
      </c>
      <c r="D64" s="259" t="s">
        <v>66</v>
      </c>
      <c r="E64" s="262" t="s">
        <v>372</v>
      </c>
      <c r="F64" s="260"/>
      <c r="G64" s="260"/>
      <c r="H64" s="259" t="s">
        <v>511</v>
      </c>
      <c r="I64" s="260" t="s">
        <v>502</v>
      </c>
    </row>
    <row r="65" spans="1:9" s="263" customFormat="1" ht="18.75" customHeight="1" x14ac:dyDescent="0.2">
      <c r="A65" s="260"/>
      <c r="B65" s="261" t="s">
        <v>473</v>
      </c>
      <c r="C65" s="259"/>
      <c r="D65" s="259"/>
      <c r="E65" s="262"/>
      <c r="F65" s="260"/>
      <c r="G65" s="260"/>
      <c r="H65" s="259"/>
      <c r="I65" s="260"/>
    </row>
    <row r="66" spans="1:9" s="263" customFormat="1" ht="18.75" customHeight="1" x14ac:dyDescent="0.2">
      <c r="A66" s="260"/>
      <c r="B66" s="264" t="s">
        <v>474</v>
      </c>
      <c r="C66" s="259">
        <v>1</v>
      </c>
      <c r="D66" s="259" t="s">
        <v>66</v>
      </c>
      <c r="E66" s="262" t="s">
        <v>411</v>
      </c>
      <c r="F66" s="260"/>
      <c r="G66" s="260"/>
      <c r="H66" s="259" t="s">
        <v>511</v>
      </c>
      <c r="I66" s="260" t="s">
        <v>502</v>
      </c>
    </row>
    <row r="67" spans="1:9" s="263" customFormat="1" ht="18.75" customHeight="1" x14ac:dyDescent="0.2">
      <c r="A67" s="260"/>
      <c r="B67" s="264" t="s">
        <v>475</v>
      </c>
      <c r="C67" s="259"/>
      <c r="D67" s="259"/>
      <c r="E67" s="262"/>
      <c r="F67" s="260"/>
      <c r="G67" s="260"/>
      <c r="H67" s="259"/>
      <c r="I67" s="260"/>
    </row>
    <row r="68" spans="1:9" s="263" customFormat="1" ht="18.75" customHeight="1" x14ac:dyDescent="0.2">
      <c r="A68" s="260"/>
      <c r="B68" s="265" t="s">
        <v>420</v>
      </c>
      <c r="C68" s="259">
        <v>4</v>
      </c>
      <c r="D68" s="259" t="s">
        <v>66</v>
      </c>
      <c r="E68" s="262" t="s">
        <v>412</v>
      </c>
      <c r="F68" s="260"/>
      <c r="G68" s="260"/>
      <c r="H68" s="259" t="s">
        <v>511</v>
      </c>
      <c r="I68" s="260" t="s">
        <v>553</v>
      </c>
    </row>
    <row r="69" spans="1:9" s="263" customFormat="1" ht="18.75" customHeight="1" x14ac:dyDescent="0.2">
      <c r="A69" s="260"/>
      <c r="B69" s="265" t="s">
        <v>482</v>
      </c>
      <c r="C69" s="259">
        <v>1</v>
      </c>
      <c r="D69" s="259" t="s">
        <v>66</v>
      </c>
      <c r="E69" s="262" t="s">
        <v>413</v>
      </c>
      <c r="F69" s="260"/>
      <c r="G69" s="260"/>
      <c r="H69" s="259" t="s">
        <v>511</v>
      </c>
      <c r="I69" s="260" t="s">
        <v>502</v>
      </c>
    </row>
    <row r="70" spans="1:9" s="263" customFormat="1" ht="18.75" customHeight="1" x14ac:dyDescent="0.2">
      <c r="A70" s="260"/>
      <c r="B70" s="265" t="s">
        <v>483</v>
      </c>
      <c r="C70" s="259"/>
      <c r="D70" s="259"/>
      <c r="E70" s="262"/>
      <c r="F70" s="260"/>
      <c r="G70" s="260"/>
      <c r="H70" s="259"/>
      <c r="I70" s="260"/>
    </row>
    <row r="71" spans="1:9" s="263" customFormat="1" ht="18.75" customHeight="1" x14ac:dyDescent="0.2">
      <c r="A71" s="260"/>
      <c r="B71" s="265" t="s">
        <v>484</v>
      </c>
      <c r="C71" s="259"/>
      <c r="D71" s="259"/>
      <c r="E71" s="262"/>
      <c r="F71" s="260"/>
      <c r="G71" s="260"/>
      <c r="H71" s="259"/>
      <c r="I71" s="260"/>
    </row>
    <row r="72" spans="1:9" s="263" customFormat="1" ht="18.75" customHeight="1" x14ac:dyDescent="0.2">
      <c r="A72" s="260"/>
      <c r="B72" s="265" t="s">
        <v>485</v>
      </c>
      <c r="C72" s="259">
        <v>1</v>
      </c>
      <c r="D72" s="259" t="s">
        <v>66</v>
      </c>
      <c r="E72" s="262" t="s">
        <v>414</v>
      </c>
      <c r="F72" s="260"/>
      <c r="G72" s="260"/>
      <c r="H72" s="259" t="s">
        <v>511</v>
      </c>
      <c r="I72" s="260" t="s">
        <v>502</v>
      </c>
    </row>
    <row r="73" spans="1:9" s="263" customFormat="1" ht="18.75" customHeight="1" x14ac:dyDescent="0.2">
      <c r="A73" s="260"/>
      <c r="B73" s="265" t="s">
        <v>486</v>
      </c>
      <c r="C73" s="259"/>
      <c r="D73" s="259"/>
      <c r="E73" s="262"/>
      <c r="F73" s="260"/>
      <c r="G73" s="260"/>
      <c r="H73" s="259"/>
      <c r="I73" s="260"/>
    </row>
    <row r="74" spans="1:9" s="263" customFormat="1" ht="18.75" customHeight="1" x14ac:dyDescent="0.2">
      <c r="A74" s="260"/>
      <c r="B74" s="289" t="s">
        <v>557</v>
      </c>
      <c r="C74" s="259"/>
      <c r="D74" s="262"/>
      <c r="E74" s="262"/>
      <c r="F74" s="260"/>
      <c r="G74" s="260"/>
      <c r="H74" s="259"/>
      <c r="I74" s="260"/>
    </row>
    <row r="75" spans="1:9" s="294" customFormat="1" ht="18.75" customHeight="1" x14ac:dyDescent="0.2">
      <c r="A75" s="290"/>
      <c r="B75" s="291" t="s">
        <v>536</v>
      </c>
      <c r="C75" s="292"/>
      <c r="D75" s="293"/>
      <c r="E75" s="293"/>
      <c r="F75" s="290"/>
      <c r="G75" s="290"/>
      <c r="H75" s="292"/>
      <c r="I75" s="290"/>
    </row>
    <row r="76" spans="1:9" s="294" customFormat="1" ht="18.75" customHeight="1" x14ac:dyDescent="0.2">
      <c r="A76" s="290"/>
      <c r="B76" s="291" t="s">
        <v>537</v>
      </c>
      <c r="C76" s="292"/>
      <c r="D76" s="293"/>
      <c r="E76" s="293"/>
      <c r="F76" s="290"/>
      <c r="G76" s="290"/>
      <c r="H76" s="292"/>
      <c r="I76" s="290"/>
    </row>
    <row r="77" spans="1:9" s="294" customFormat="1" ht="18.75" customHeight="1" x14ac:dyDescent="0.2">
      <c r="A77" s="290"/>
      <c r="B77" s="291" t="s">
        <v>538</v>
      </c>
      <c r="C77" s="292"/>
      <c r="D77" s="293"/>
      <c r="E77" s="293"/>
      <c r="F77" s="290"/>
      <c r="G77" s="290"/>
      <c r="H77" s="292"/>
      <c r="I77" s="290"/>
    </row>
    <row r="78" spans="1:9" s="294" customFormat="1" ht="18.75" customHeight="1" x14ac:dyDescent="0.2">
      <c r="A78" s="290"/>
      <c r="B78" s="291" t="s">
        <v>539</v>
      </c>
      <c r="C78" s="292"/>
      <c r="D78" s="293"/>
      <c r="E78" s="293"/>
      <c r="F78" s="290"/>
      <c r="G78" s="290"/>
      <c r="H78" s="292"/>
      <c r="I78" s="290"/>
    </row>
    <row r="79" spans="1:9" s="294" customFormat="1" ht="18.75" customHeight="1" x14ac:dyDescent="0.2">
      <c r="A79" s="290"/>
      <c r="B79" s="291" t="s">
        <v>540</v>
      </c>
      <c r="C79" s="292"/>
      <c r="D79" s="293"/>
      <c r="E79" s="293"/>
      <c r="F79" s="290"/>
      <c r="G79" s="290"/>
      <c r="H79" s="292"/>
      <c r="I79" s="290"/>
    </row>
    <row r="80" spans="1:9" s="263" customFormat="1" ht="18.75" customHeight="1" x14ac:dyDescent="0.55000000000000004">
      <c r="A80" s="260"/>
      <c r="B80" s="265" t="s">
        <v>478</v>
      </c>
      <c r="C80" s="259">
        <v>2</v>
      </c>
      <c r="D80" s="259" t="s">
        <v>66</v>
      </c>
      <c r="E80" s="262" t="s">
        <v>421</v>
      </c>
      <c r="F80" s="260"/>
      <c r="G80" s="260"/>
      <c r="H80" s="259" t="s">
        <v>422</v>
      </c>
      <c r="I80" s="251" t="s">
        <v>394</v>
      </c>
    </row>
    <row r="81" spans="1:9" s="263" customFormat="1" ht="18.75" customHeight="1" x14ac:dyDescent="0.55000000000000004">
      <c r="A81" s="260"/>
      <c r="B81" s="265" t="s">
        <v>479</v>
      </c>
      <c r="C81" s="259"/>
      <c r="D81" s="259"/>
      <c r="E81" s="262"/>
      <c r="F81" s="260"/>
      <c r="G81" s="260"/>
      <c r="H81" s="259"/>
      <c r="I81" s="251" t="s">
        <v>547</v>
      </c>
    </row>
    <row r="82" spans="1:9" s="263" customFormat="1" ht="18.75" customHeight="1" x14ac:dyDescent="0.55000000000000004">
      <c r="A82" s="260"/>
      <c r="B82" s="265" t="s">
        <v>437</v>
      </c>
      <c r="C82" s="259"/>
      <c r="D82" s="259"/>
      <c r="E82" s="262"/>
      <c r="F82" s="260"/>
      <c r="G82" s="260"/>
      <c r="H82" s="260"/>
      <c r="I82" s="251" t="s">
        <v>394</v>
      </c>
    </row>
    <row r="83" spans="1:9" s="263" customFormat="1" ht="18.75" customHeight="1" x14ac:dyDescent="0.55000000000000004">
      <c r="A83" s="260"/>
      <c r="B83" s="295" t="s">
        <v>423</v>
      </c>
      <c r="C83" s="259">
        <v>1</v>
      </c>
      <c r="D83" s="259" t="s">
        <v>66</v>
      </c>
      <c r="E83" s="262" t="s">
        <v>424</v>
      </c>
      <c r="F83" s="260"/>
      <c r="G83" s="260"/>
      <c r="H83" s="259" t="s">
        <v>511</v>
      </c>
      <c r="I83" s="251" t="s">
        <v>552</v>
      </c>
    </row>
    <row r="84" spans="1:9" s="263" customFormat="1" ht="18.75" customHeight="1" x14ac:dyDescent="0.2">
      <c r="A84" s="260"/>
      <c r="B84" s="295" t="s">
        <v>425</v>
      </c>
      <c r="C84" s="259">
        <v>1</v>
      </c>
      <c r="D84" s="259" t="s">
        <v>66</v>
      </c>
      <c r="E84" s="262" t="s">
        <v>426</v>
      </c>
      <c r="F84" s="260"/>
      <c r="G84" s="260"/>
      <c r="H84" s="259" t="s">
        <v>511</v>
      </c>
      <c r="I84" s="260"/>
    </row>
    <row r="85" spans="1:9" s="263" customFormat="1" ht="18.75" customHeight="1" x14ac:dyDescent="0.2">
      <c r="A85" s="260"/>
      <c r="B85" s="295" t="s">
        <v>427</v>
      </c>
      <c r="C85" s="259">
        <v>1</v>
      </c>
      <c r="D85" s="259" t="s">
        <v>66</v>
      </c>
      <c r="E85" s="262">
        <v>0</v>
      </c>
      <c r="F85" s="260"/>
      <c r="G85" s="260"/>
      <c r="H85" s="259" t="s">
        <v>511</v>
      </c>
      <c r="I85" s="260"/>
    </row>
    <row r="86" spans="1:9" s="263" customFormat="1" ht="18.75" customHeight="1" x14ac:dyDescent="0.2">
      <c r="A86" s="260"/>
      <c r="B86" s="295" t="s">
        <v>428</v>
      </c>
      <c r="C86" s="259">
        <v>1</v>
      </c>
      <c r="D86" s="259" t="s">
        <v>66</v>
      </c>
      <c r="E86" s="262" t="s">
        <v>429</v>
      </c>
      <c r="F86" s="260"/>
      <c r="G86" s="260"/>
      <c r="H86" s="259" t="s">
        <v>511</v>
      </c>
      <c r="I86" s="260"/>
    </row>
    <row r="87" spans="1:9" s="263" customFormat="1" ht="18.75" customHeight="1" x14ac:dyDescent="0.2">
      <c r="A87" s="260"/>
      <c r="B87" s="295" t="s">
        <v>487</v>
      </c>
      <c r="C87" s="259">
        <v>1</v>
      </c>
      <c r="D87" s="259" t="s">
        <v>66</v>
      </c>
      <c r="E87" s="262" t="s">
        <v>430</v>
      </c>
      <c r="F87" s="260"/>
      <c r="G87" s="260"/>
      <c r="H87" s="259" t="s">
        <v>511</v>
      </c>
      <c r="I87" s="260"/>
    </row>
    <row r="88" spans="1:9" s="263" customFormat="1" ht="18.75" customHeight="1" x14ac:dyDescent="0.2">
      <c r="A88" s="260"/>
      <c r="B88" s="295" t="s">
        <v>488</v>
      </c>
      <c r="C88" s="259"/>
      <c r="D88" s="259"/>
      <c r="E88" s="262"/>
      <c r="F88" s="260"/>
      <c r="G88" s="260"/>
      <c r="H88" s="259"/>
      <c r="I88" s="260"/>
    </row>
    <row r="89" spans="1:9" s="263" customFormat="1" ht="18.75" customHeight="1" x14ac:dyDescent="0.2">
      <c r="A89" s="260"/>
      <c r="B89" s="295" t="s">
        <v>534</v>
      </c>
      <c r="C89" s="259">
        <v>1</v>
      </c>
      <c r="D89" s="259" t="s">
        <v>66</v>
      </c>
      <c r="E89" s="262" t="s">
        <v>431</v>
      </c>
      <c r="F89" s="260"/>
      <c r="G89" s="260"/>
      <c r="H89" s="259" t="s">
        <v>511</v>
      </c>
      <c r="I89" s="260"/>
    </row>
    <row r="90" spans="1:9" s="263" customFormat="1" ht="18.75" customHeight="1" x14ac:dyDescent="0.2">
      <c r="A90" s="260"/>
      <c r="B90" s="295" t="s">
        <v>432</v>
      </c>
      <c r="C90" s="259">
        <v>1</v>
      </c>
      <c r="D90" s="259" t="s">
        <v>66</v>
      </c>
      <c r="E90" s="262" t="s">
        <v>433</v>
      </c>
      <c r="F90" s="260"/>
      <c r="G90" s="260"/>
      <c r="H90" s="259" t="s">
        <v>511</v>
      </c>
      <c r="I90" s="260"/>
    </row>
    <row r="91" spans="1:9" s="263" customFormat="1" ht="18.75" customHeight="1" x14ac:dyDescent="0.2">
      <c r="A91" s="260"/>
      <c r="B91" s="265" t="s">
        <v>438</v>
      </c>
      <c r="C91" s="259"/>
      <c r="D91" s="259"/>
      <c r="E91" s="262"/>
      <c r="F91" s="260"/>
      <c r="G91" s="260"/>
      <c r="H91" s="260"/>
      <c r="I91" s="260"/>
    </row>
    <row r="92" spans="1:9" s="263" customFormat="1" ht="18.75" customHeight="1" x14ac:dyDescent="0.2">
      <c r="A92" s="260"/>
      <c r="B92" s="295" t="s">
        <v>434</v>
      </c>
      <c r="C92" s="259">
        <v>2</v>
      </c>
      <c r="D92" s="259"/>
      <c r="E92" s="262" t="s">
        <v>435</v>
      </c>
      <c r="F92" s="260"/>
      <c r="G92" s="260"/>
      <c r="H92" s="296">
        <v>242797</v>
      </c>
      <c r="I92" s="260" t="s">
        <v>554</v>
      </c>
    </row>
    <row r="93" spans="1:9" s="263" customFormat="1" ht="18.75" customHeight="1" x14ac:dyDescent="0.2">
      <c r="A93" s="260"/>
      <c r="B93" s="295" t="s">
        <v>541</v>
      </c>
      <c r="C93" s="259">
        <v>1</v>
      </c>
      <c r="D93" s="259" t="s">
        <v>544</v>
      </c>
      <c r="E93" s="262" t="s">
        <v>435</v>
      </c>
      <c r="F93" s="260"/>
      <c r="G93" s="260"/>
      <c r="H93" s="259" t="s">
        <v>511</v>
      </c>
      <c r="I93" s="260" t="s">
        <v>403</v>
      </c>
    </row>
    <row r="94" spans="1:9" s="263" customFormat="1" ht="18.75" customHeight="1" x14ac:dyDescent="0.2">
      <c r="A94" s="260"/>
      <c r="B94" s="295" t="s">
        <v>542</v>
      </c>
      <c r="C94" s="259"/>
      <c r="D94" s="259"/>
      <c r="E94" s="262"/>
      <c r="F94" s="260"/>
      <c r="G94" s="260"/>
      <c r="H94" s="296"/>
      <c r="I94" s="260"/>
    </row>
    <row r="95" spans="1:9" s="263" customFormat="1" ht="18.75" customHeight="1" x14ac:dyDescent="0.2">
      <c r="A95" s="260"/>
      <c r="B95" s="295" t="s">
        <v>543</v>
      </c>
      <c r="C95" s="259"/>
      <c r="D95" s="259"/>
      <c r="E95" s="262"/>
      <c r="F95" s="260"/>
      <c r="G95" s="260"/>
      <c r="H95" s="296"/>
      <c r="I95" s="260"/>
    </row>
    <row r="96" spans="1:9" s="263" customFormat="1" ht="18.75" customHeight="1" x14ac:dyDescent="0.2">
      <c r="A96" s="260"/>
      <c r="B96" s="265" t="s">
        <v>439</v>
      </c>
      <c r="C96" s="259">
        <v>12</v>
      </c>
      <c r="D96" s="259"/>
      <c r="E96" s="262" t="s">
        <v>436</v>
      </c>
      <c r="F96" s="260"/>
      <c r="G96" s="260"/>
      <c r="H96" s="259" t="s">
        <v>511</v>
      </c>
      <c r="I96" s="260" t="s">
        <v>393</v>
      </c>
    </row>
    <row r="97" spans="1:9" x14ac:dyDescent="0.55000000000000004">
      <c r="A97" s="253"/>
      <c r="B97" s="297" t="s">
        <v>440</v>
      </c>
      <c r="C97" s="251"/>
      <c r="D97" s="253"/>
      <c r="E97" s="253"/>
      <c r="F97" s="253"/>
      <c r="G97" s="253"/>
      <c r="H97" s="253"/>
      <c r="I97" s="253"/>
    </row>
    <row r="98" spans="1:9" x14ac:dyDescent="0.55000000000000004">
      <c r="A98" s="253"/>
      <c r="B98" s="253" t="s">
        <v>441</v>
      </c>
      <c r="C98" s="251" t="s">
        <v>328</v>
      </c>
      <c r="D98" s="251" t="s">
        <v>373</v>
      </c>
      <c r="E98" s="253" t="s">
        <v>374</v>
      </c>
      <c r="F98" s="253"/>
      <c r="G98" s="253"/>
      <c r="H98" s="251" t="s">
        <v>514</v>
      </c>
      <c r="I98" s="253" t="s">
        <v>503</v>
      </c>
    </row>
    <row r="99" spans="1:9" x14ac:dyDescent="0.55000000000000004">
      <c r="A99" s="253"/>
      <c r="B99" s="253" t="s">
        <v>329</v>
      </c>
      <c r="C99" s="251"/>
      <c r="D99" s="253"/>
      <c r="E99" s="253"/>
      <c r="F99" s="253"/>
      <c r="G99" s="253"/>
      <c r="H99" s="251"/>
      <c r="I99" s="253" t="s">
        <v>559</v>
      </c>
    </row>
    <row r="100" spans="1:9" x14ac:dyDescent="0.55000000000000004">
      <c r="A100" s="253"/>
      <c r="B100" s="253" t="s">
        <v>331</v>
      </c>
      <c r="C100" s="251"/>
      <c r="D100" s="253"/>
      <c r="E100" s="253"/>
      <c r="F100" s="253"/>
      <c r="G100" s="253"/>
      <c r="H100" s="251"/>
      <c r="I100" s="253"/>
    </row>
    <row r="101" spans="1:9" x14ac:dyDescent="0.55000000000000004">
      <c r="A101" s="253"/>
      <c r="B101" s="253" t="s">
        <v>332</v>
      </c>
      <c r="C101" s="251"/>
      <c r="D101" s="253"/>
      <c r="E101" s="253"/>
      <c r="F101" s="253"/>
      <c r="G101" s="253"/>
      <c r="H101" s="251"/>
      <c r="I101" s="253"/>
    </row>
    <row r="102" spans="1:9" x14ac:dyDescent="0.55000000000000004">
      <c r="A102" s="253"/>
      <c r="B102" s="298" t="s">
        <v>442</v>
      </c>
      <c r="C102" s="251" t="s">
        <v>327</v>
      </c>
      <c r="D102" s="251" t="s">
        <v>373</v>
      </c>
      <c r="E102" s="253" t="s">
        <v>376</v>
      </c>
      <c r="F102" s="253" t="s">
        <v>333</v>
      </c>
      <c r="G102" s="253"/>
      <c r="H102" s="251" t="s">
        <v>515</v>
      </c>
      <c r="I102" s="253" t="s">
        <v>559</v>
      </c>
    </row>
    <row r="103" spans="1:9" x14ac:dyDescent="0.55000000000000004">
      <c r="A103" s="253"/>
      <c r="B103" s="298" t="s">
        <v>330</v>
      </c>
      <c r="C103" s="251"/>
      <c r="D103" s="251"/>
      <c r="E103" s="253" t="s">
        <v>377</v>
      </c>
      <c r="F103" s="299" t="s">
        <v>494</v>
      </c>
      <c r="G103" s="253"/>
      <c r="H103" s="251"/>
      <c r="I103" s="253"/>
    </row>
    <row r="104" spans="1:9" x14ac:dyDescent="0.55000000000000004">
      <c r="A104" s="253"/>
      <c r="B104" s="253" t="s">
        <v>443</v>
      </c>
      <c r="C104" s="251" t="s">
        <v>378</v>
      </c>
      <c r="D104" s="251" t="s">
        <v>373</v>
      </c>
      <c r="E104" s="253" t="s">
        <v>376</v>
      </c>
      <c r="F104" s="253" t="s">
        <v>333</v>
      </c>
      <c r="G104" s="253"/>
      <c r="H104" s="251" t="s">
        <v>515</v>
      </c>
      <c r="I104" s="253" t="s">
        <v>559</v>
      </c>
    </row>
    <row r="105" spans="1:9" x14ac:dyDescent="0.55000000000000004">
      <c r="A105" s="253"/>
      <c r="B105" s="253" t="s">
        <v>334</v>
      </c>
      <c r="C105" s="251"/>
      <c r="D105" s="253"/>
      <c r="E105" s="253" t="s">
        <v>377</v>
      </c>
      <c r="F105" s="299" t="s">
        <v>494</v>
      </c>
      <c r="G105" s="253"/>
      <c r="H105" s="251"/>
      <c r="I105" s="253"/>
    </row>
    <row r="106" spans="1:9" x14ac:dyDescent="0.55000000000000004">
      <c r="A106" s="253"/>
      <c r="B106" s="253" t="s">
        <v>444</v>
      </c>
      <c r="C106" s="251" t="s">
        <v>317</v>
      </c>
      <c r="D106" s="251" t="s">
        <v>373</v>
      </c>
      <c r="E106" s="253" t="s">
        <v>317</v>
      </c>
      <c r="F106" s="253"/>
      <c r="G106" s="253"/>
      <c r="H106" s="259" t="s">
        <v>511</v>
      </c>
      <c r="I106" s="253" t="s">
        <v>559</v>
      </c>
    </row>
    <row r="107" spans="1:9" x14ac:dyDescent="0.55000000000000004">
      <c r="A107" s="253"/>
      <c r="B107" s="253" t="s">
        <v>335</v>
      </c>
      <c r="C107" s="251"/>
      <c r="D107" s="253"/>
      <c r="E107" s="253" t="s">
        <v>379</v>
      </c>
      <c r="F107" s="253"/>
      <c r="G107" s="253"/>
      <c r="H107" s="251"/>
      <c r="I107" s="253"/>
    </row>
    <row r="108" spans="1:9" x14ac:dyDescent="0.55000000000000004">
      <c r="A108" s="253"/>
      <c r="B108" s="253" t="s">
        <v>445</v>
      </c>
      <c r="C108" s="251" t="s">
        <v>317</v>
      </c>
      <c r="D108" s="251" t="s">
        <v>373</v>
      </c>
      <c r="E108" s="253" t="s">
        <v>317</v>
      </c>
      <c r="F108" s="253"/>
      <c r="G108" s="253"/>
      <c r="H108" s="259" t="s">
        <v>511</v>
      </c>
      <c r="I108" s="253" t="s">
        <v>559</v>
      </c>
    </row>
    <row r="109" spans="1:9" x14ac:dyDescent="0.55000000000000004">
      <c r="A109" s="253"/>
      <c r="B109" s="253" t="s">
        <v>336</v>
      </c>
      <c r="C109" s="251"/>
      <c r="D109" s="253"/>
      <c r="E109" s="253" t="s">
        <v>379</v>
      </c>
      <c r="F109" s="253"/>
      <c r="G109" s="253"/>
      <c r="H109" s="251"/>
      <c r="I109" s="253"/>
    </row>
    <row r="110" spans="1:9" x14ac:dyDescent="0.55000000000000004">
      <c r="A110" s="253"/>
      <c r="B110" s="300" t="s">
        <v>337</v>
      </c>
      <c r="C110" s="251"/>
      <c r="D110" s="253"/>
      <c r="E110" s="253"/>
      <c r="F110" s="253"/>
      <c r="G110" s="253"/>
      <c r="H110" s="251"/>
      <c r="I110" s="253"/>
    </row>
    <row r="111" spans="1:9" x14ac:dyDescent="0.55000000000000004">
      <c r="A111" s="253"/>
      <c r="B111" s="300" t="s">
        <v>338</v>
      </c>
      <c r="C111" s="251"/>
      <c r="D111" s="253"/>
      <c r="E111" s="253"/>
      <c r="F111" s="253"/>
      <c r="G111" s="253"/>
      <c r="H111" s="251"/>
      <c r="I111" s="253"/>
    </row>
    <row r="112" spans="1:9" x14ac:dyDescent="0.55000000000000004">
      <c r="A112" s="253"/>
      <c r="B112" s="300" t="s">
        <v>446</v>
      </c>
      <c r="C112" s="251" t="s">
        <v>317</v>
      </c>
      <c r="D112" s="251" t="s">
        <v>373</v>
      </c>
      <c r="E112" s="253" t="s">
        <v>317</v>
      </c>
      <c r="F112" s="253"/>
      <c r="G112" s="253"/>
      <c r="H112" s="259" t="s">
        <v>511</v>
      </c>
      <c r="I112" s="253" t="s">
        <v>559</v>
      </c>
    </row>
    <row r="113" spans="1:9" x14ac:dyDescent="0.55000000000000004">
      <c r="A113" s="253"/>
      <c r="B113" s="300" t="s">
        <v>339</v>
      </c>
      <c r="C113" s="251"/>
      <c r="D113" s="253"/>
      <c r="E113" s="253" t="s">
        <v>379</v>
      </c>
      <c r="F113" s="253"/>
      <c r="G113" s="253"/>
      <c r="H113" s="251"/>
      <c r="I113" s="253"/>
    </row>
    <row r="114" spans="1:9" x14ac:dyDescent="0.55000000000000004">
      <c r="A114" s="253"/>
      <c r="B114" s="253" t="s">
        <v>340</v>
      </c>
      <c r="C114" s="251"/>
      <c r="D114" s="253"/>
      <c r="E114" s="253"/>
      <c r="F114" s="253"/>
      <c r="G114" s="253"/>
      <c r="H114" s="251"/>
      <c r="I114" s="253"/>
    </row>
    <row r="115" spans="1:9" x14ac:dyDescent="0.55000000000000004">
      <c r="A115" s="253"/>
      <c r="B115" s="253" t="s">
        <v>341</v>
      </c>
      <c r="C115" s="251"/>
      <c r="D115" s="253"/>
      <c r="E115" s="253"/>
      <c r="F115" s="253"/>
      <c r="G115" s="253"/>
      <c r="H115" s="251"/>
      <c r="I115" s="253"/>
    </row>
    <row r="116" spans="1:9" x14ac:dyDescent="0.55000000000000004">
      <c r="A116" s="253"/>
      <c r="B116" s="301" t="s">
        <v>447</v>
      </c>
      <c r="C116" s="251"/>
      <c r="D116" s="253"/>
      <c r="E116" s="253"/>
      <c r="F116" s="253"/>
      <c r="G116" s="253"/>
      <c r="H116" s="251"/>
      <c r="I116" s="253" t="s">
        <v>545</v>
      </c>
    </row>
    <row r="117" spans="1:9" x14ac:dyDescent="0.55000000000000004">
      <c r="A117" s="253"/>
      <c r="B117" s="301" t="s">
        <v>342</v>
      </c>
      <c r="C117" s="251"/>
      <c r="D117" s="253"/>
      <c r="E117" s="253"/>
      <c r="F117" s="253"/>
      <c r="G117" s="253"/>
      <c r="H117" s="251"/>
      <c r="I117" s="253" t="s">
        <v>504</v>
      </c>
    </row>
    <row r="118" spans="1:9" x14ac:dyDescent="0.55000000000000004">
      <c r="A118" s="253"/>
      <c r="B118" s="300" t="s">
        <v>448</v>
      </c>
      <c r="C118" s="251" t="s">
        <v>343</v>
      </c>
      <c r="D118" s="253" t="s">
        <v>373</v>
      </c>
      <c r="E118" s="253" t="s">
        <v>370</v>
      </c>
      <c r="F118" s="253"/>
      <c r="G118" s="253"/>
      <c r="H118" s="251" t="s">
        <v>508</v>
      </c>
      <c r="I118" s="253" t="s">
        <v>559</v>
      </c>
    </row>
    <row r="119" spans="1:9" x14ac:dyDescent="0.55000000000000004">
      <c r="A119" s="253"/>
      <c r="B119" s="300" t="s">
        <v>344</v>
      </c>
      <c r="C119" s="251"/>
      <c r="D119" s="253"/>
      <c r="F119" s="253"/>
      <c r="G119" s="253"/>
      <c r="H119" s="251"/>
      <c r="I119" s="253"/>
    </row>
    <row r="120" spans="1:9" x14ac:dyDescent="0.55000000000000004">
      <c r="A120" s="253"/>
      <c r="B120" s="302" t="s">
        <v>449</v>
      </c>
      <c r="C120" s="251"/>
      <c r="D120" s="253"/>
      <c r="E120" s="253"/>
      <c r="F120" s="253"/>
      <c r="G120" s="253"/>
      <c r="H120" s="259" t="s">
        <v>511</v>
      </c>
      <c r="I120" s="253" t="s">
        <v>559</v>
      </c>
    </row>
    <row r="121" spans="1:9" x14ac:dyDescent="0.55000000000000004">
      <c r="A121" s="253"/>
      <c r="B121" s="302" t="s">
        <v>450</v>
      </c>
      <c r="C121" s="251" t="s">
        <v>327</v>
      </c>
      <c r="D121" s="253" t="s">
        <v>373</v>
      </c>
      <c r="E121" s="253" t="s">
        <v>380</v>
      </c>
      <c r="F121" s="253"/>
      <c r="G121" s="253"/>
      <c r="H121" s="251" t="s">
        <v>508</v>
      </c>
      <c r="I121" s="253"/>
    </row>
    <row r="122" spans="1:9" x14ac:dyDescent="0.55000000000000004">
      <c r="A122" s="253"/>
      <c r="B122" s="302" t="s">
        <v>345</v>
      </c>
      <c r="C122" s="251"/>
      <c r="D122" s="253"/>
      <c r="E122" s="253" t="s">
        <v>381</v>
      </c>
      <c r="F122" s="253"/>
      <c r="G122" s="253"/>
      <c r="H122" s="251"/>
      <c r="I122" s="253"/>
    </row>
    <row r="123" spans="1:9" x14ac:dyDescent="0.55000000000000004">
      <c r="A123" s="253"/>
      <c r="B123" s="302" t="s">
        <v>451</v>
      </c>
      <c r="C123" s="251" t="s">
        <v>327</v>
      </c>
      <c r="D123" s="253" t="s">
        <v>373</v>
      </c>
      <c r="E123" s="253" t="s">
        <v>375</v>
      </c>
      <c r="F123" s="253"/>
      <c r="G123" s="253"/>
      <c r="H123" s="251" t="s">
        <v>516</v>
      </c>
      <c r="I123" s="253" t="s">
        <v>559</v>
      </c>
    </row>
    <row r="124" spans="1:9" x14ac:dyDescent="0.55000000000000004">
      <c r="A124" s="253"/>
      <c r="B124" s="302" t="s">
        <v>346</v>
      </c>
      <c r="C124" s="251"/>
      <c r="D124" s="253"/>
      <c r="E124" s="253"/>
      <c r="F124" s="253"/>
      <c r="G124" s="253"/>
      <c r="H124" s="251"/>
      <c r="I124" s="253"/>
    </row>
    <row r="125" spans="1:9" x14ac:dyDescent="0.55000000000000004">
      <c r="A125" s="253"/>
      <c r="B125" s="302" t="s">
        <v>347</v>
      </c>
      <c r="C125" s="251"/>
      <c r="D125" s="253"/>
      <c r="E125" s="253"/>
      <c r="F125" s="253"/>
      <c r="G125" s="253"/>
      <c r="I125" s="253"/>
    </row>
    <row r="126" spans="1:9" x14ac:dyDescent="0.55000000000000004">
      <c r="A126" s="253"/>
      <c r="B126" s="302" t="s">
        <v>452</v>
      </c>
      <c r="C126" s="251" t="s">
        <v>327</v>
      </c>
      <c r="D126" s="253" t="s">
        <v>373</v>
      </c>
      <c r="E126" s="236" t="s">
        <v>371</v>
      </c>
      <c r="F126" s="253"/>
      <c r="G126" s="253"/>
      <c r="H126" s="251" t="s">
        <v>517</v>
      </c>
      <c r="I126" s="253" t="s">
        <v>559</v>
      </c>
    </row>
    <row r="127" spans="1:9" x14ac:dyDescent="0.55000000000000004">
      <c r="A127" s="253"/>
      <c r="B127" s="302" t="s">
        <v>348</v>
      </c>
      <c r="C127" s="251"/>
      <c r="D127" s="253"/>
      <c r="E127" s="253" t="s">
        <v>382</v>
      </c>
      <c r="F127" s="253"/>
      <c r="G127" s="253"/>
      <c r="H127" s="251"/>
      <c r="I127" s="253"/>
    </row>
    <row r="128" spans="1:9" x14ac:dyDescent="0.55000000000000004">
      <c r="A128" s="253"/>
      <c r="B128" s="302" t="s">
        <v>476</v>
      </c>
      <c r="C128" s="251"/>
      <c r="D128" s="253"/>
      <c r="E128" s="253"/>
      <c r="F128" s="253"/>
      <c r="G128" s="253"/>
      <c r="H128" s="251" t="s">
        <v>518</v>
      </c>
      <c r="I128" s="253"/>
    </row>
    <row r="129" spans="1:9" x14ac:dyDescent="0.55000000000000004">
      <c r="A129" s="253"/>
      <c r="B129" s="302" t="s">
        <v>477</v>
      </c>
      <c r="C129" s="251"/>
      <c r="D129" s="253"/>
      <c r="E129" s="253"/>
      <c r="F129" s="253"/>
      <c r="G129" s="253"/>
      <c r="H129" s="251"/>
      <c r="I129" s="253"/>
    </row>
    <row r="130" spans="1:9" x14ac:dyDescent="0.55000000000000004">
      <c r="A130" s="253"/>
      <c r="B130" s="250" t="s">
        <v>453</v>
      </c>
      <c r="C130" s="251"/>
      <c r="D130" s="253"/>
      <c r="E130" s="253"/>
      <c r="F130" s="253"/>
      <c r="G130" s="253"/>
      <c r="H130" s="251"/>
      <c r="I130" s="253" t="s">
        <v>546</v>
      </c>
    </row>
    <row r="131" spans="1:9" x14ac:dyDescent="0.55000000000000004">
      <c r="A131" s="253"/>
      <c r="B131" s="300" t="s">
        <v>454</v>
      </c>
      <c r="C131" s="251" t="s">
        <v>349</v>
      </c>
      <c r="D131" s="253" t="s">
        <v>383</v>
      </c>
      <c r="E131" s="253" t="s">
        <v>370</v>
      </c>
      <c r="F131" s="253"/>
      <c r="G131" s="253"/>
      <c r="H131" s="251" t="s">
        <v>519</v>
      </c>
      <c r="I131" s="253" t="s">
        <v>560</v>
      </c>
    </row>
    <row r="132" spans="1:9" x14ac:dyDescent="0.55000000000000004">
      <c r="A132" s="253"/>
      <c r="B132" s="300" t="s">
        <v>350</v>
      </c>
      <c r="C132" s="251"/>
      <c r="D132" s="253"/>
      <c r="E132" s="253"/>
      <c r="F132" s="253"/>
      <c r="G132" s="253"/>
      <c r="H132" s="251"/>
      <c r="I132" s="253"/>
    </row>
    <row r="133" spans="1:9" x14ac:dyDescent="0.55000000000000004">
      <c r="A133" s="253"/>
      <c r="B133" s="300" t="s">
        <v>455</v>
      </c>
      <c r="C133" s="251" t="s">
        <v>349</v>
      </c>
      <c r="D133" s="253" t="s">
        <v>383</v>
      </c>
      <c r="E133" s="253" t="s">
        <v>384</v>
      </c>
      <c r="F133" s="253"/>
      <c r="G133" s="253"/>
      <c r="H133" s="251" t="s">
        <v>520</v>
      </c>
      <c r="I133" s="253" t="s">
        <v>560</v>
      </c>
    </row>
    <row r="134" spans="1:9" x14ac:dyDescent="0.55000000000000004">
      <c r="A134" s="253"/>
      <c r="B134" s="253" t="s">
        <v>456</v>
      </c>
      <c r="C134" s="251" t="s">
        <v>351</v>
      </c>
      <c r="D134" s="253" t="s">
        <v>383</v>
      </c>
      <c r="E134" s="253" t="s">
        <v>384</v>
      </c>
      <c r="F134" s="253"/>
      <c r="G134" s="253"/>
      <c r="H134" s="251" t="s">
        <v>520</v>
      </c>
      <c r="I134" s="253"/>
    </row>
    <row r="135" spans="1:9" x14ac:dyDescent="0.55000000000000004">
      <c r="A135" s="253"/>
      <c r="B135" s="253" t="s">
        <v>352</v>
      </c>
      <c r="C135" s="251"/>
      <c r="D135" s="253"/>
      <c r="E135" s="253"/>
      <c r="F135" s="253"/>
      <c r="G135" s="253"/>
      <c r="H135" s="251"/>
      <c r="I135" s="253"/>
    </row>
    <row r="136" spans="1:9" x14ac:dyDescent="0.55000000000000004">
      <c r="A136" s="253"/>
      <c r="B136" s="253" t="s">
        <v>353</v>
      </c>
      <c r="C136" s="251"/>
      <c r="D136" s="253"/>
      <c r="E136" s="253"/>
      <c r="F136" s="253"/>
      <c r="G136" s="253"/>
      <c r="H136" s="251"/>
      <c r="I136" s="253"/>
    </row>
    <row r="137" spans="1:9" x14ac:dyDescent="0.55000000000000004">
      <c r="A137" s="253"/>
      <c r="B137" s="253" t="s">
        <v>354</v>
      </c>
      <c r="C137" s="251"/>
      <c r="D137" s="253"/>
      <c r="E137" s="253"/>
      <c r="F137" s="253"/>
      <c r="G137" s="253"/>
      <c r="H137" s="251"/>
      <c r="I137" s="253"/>
    </row>
    <row r="138" spans="1:9" x14ac:dyDescent="0.55000000000000004">
      <c r="A138" s="253"/>
      <c r="B138" s="253" t="s">
        <v>457</v>
      </c>
      <c r="C138" s="251" t="s">
        <v>351</v>
      </c>
      <c r="D138" s="253" t="s">
        <v>385</v>
      </c>
      <c r="E138" s="253" t="s">
        <v>386</v>
      </c>
      <c r="F138" s="299" t="s">
        <v>325</v>
      </c>
      <c r="G138" s="253" t="s">
        <v>326</v>
      </c>
      <c r="H138" s="251" t="s">
        <v>521</v>
      </c>
      <c r="I138" s="253" t="s">
        <v>560</v>
      </c>
    </row>
    <row r="139" spans="1:9" x14ac:dyDescent="0.55000000000000004">
      <c r="A139" s="253"/>
      <c r="B139" s="253" t="s">
        <v>355</v>
      </c>
      <c r="C139" s="251"/>
      <c r="D139" s="253"/>
      <c r="E139" s="253" t="s">
        <v>387</v>
      </c>
      <c r="F139" s="299" t="s">
        <v>494</v>
      </c>
      <c r="G139" s="253"/>
      <c r="H139" s="251"/>
      <c r="I139" s="253"/>
    </row>
    <row r="140" spans="1:9" x14ac:dyDescent="0.55000000000000004">
      <c r="A140" s="253"/>
      <c r="B140" s="253" t="s">
        <v>458</v>
      </c>
      <c r="C140" s="251" t="s">
        <v>351</v>
      </c>
      <c r="D140" s="253" t="s">
        <v>385</v>
      </c>
      <c r="E140" s="253" t="s">
        <v>375</v>
      </c>
      <c r="F140" s="253"/>
      <c r="G140" s="253"/>
      <c r="H140" s="251" t="s">
        <v>521</v>
      </c>
      <c r="I140" s="253"/>
    </row>
    <row r="141" spans="1:9" x14ac:dyDescent="0.55000000000000004">
      <c r="A141" s="253"/>
      <c r="B141" s="253" t="s">
        <v>356</v>
      </c>
      <c r="C141" s="251"/>
      <c r="D141" s="253"/>
      <c r="E141" s="253"/>
      <c r="F141" s="253"/>
      <c r="G141" s="253"/>
      <c r="H141" s="251"/>
      <c r="I141" s="253"/>
    </row>
    <row r="142" spans="1:9" x14ac:dyDescent="0.55000000000000004">
      <c r="A142" s="253"/>
      <c r="B142" s="253" t="s">
        <v>459</v>
      </c>
      <c r="C142" s="251" t="s">
        <v>351</v>
      </c>
      <c r="D142" s="253" t="s">
        <v>385</v>
      </c>
      <c r="E142" s="253" t="s">
        <v>375</v>
      </c>
      <c r="F142" s="253"/>
      <c r="G142" s="253"/>
      <c r="H142" s="251"/>
      <c r="I142" s="253"/>
    </row>
    <row r="143" spans="1:9" x14ac:dyDescent="0.55000000000000004">
      <c r="A143" s="253"/>
      <c r="B143" s="253" t="s">
        <v>357</v>
      </c>
      <c r="C143" s="251"/>
      <c r="D143" s="253"/>
      <c r="E143" s="253"/>
      <c r="F143" s="253"/>
      <c r="G143" s="253"/>
      <c r="H143" s="251"/>
      <c r="I143" s="253"/>
    </row>
    <row r="144" spans="1:9" x14ac:dyDescent="0.55000000000000004">
      <c r="A144" s="253"/>
      <c r="B144" s="253" t="s">
        <v>460</v>
      </c>
      <c r="C144" s="251" t="s">
        <v>351</v>
      </c>
      <c r="D144" s="253" t="s">
        <v>385</v>
      </c>
      <c r="E144" s="253" t="s">
        <v>388</v>
      </c>
      <c r="F144" s="253"/>
      <c r="G144" s="253"/>
      <c r="H144" s="251"/>
      <c r="I144" s="253"/>
    </row>
    <row r="145" spans="1:9" x14ac:dyDescent="0.55000000000000004">
      <c r="A145" s="253"/>
      <c r="B145" s="253" t="s">
        <v>358</v>
      </c>
      <c r="C145" s="251"/>
      <c r="D145" s="253"/>
      <c r="E145" s="253" t="s">
        <v>389</v>
      </c>
      <c r="F145" s="253"/>
      <c r="G145" s="253"/>
      <c r="H145" s="251"/>
      <c r="I145" s="253"/>
    </row>
    <row r="146" spans="1:9" x14ac:dyDescent="0.55000000000000004">
      <c r="A146" s="253"/>
      <c r="B146" s="253" t="s">
        <v>461</v>
      </c>
      <c r="C146" s="251" t="s">
        <v>327</v>
      </c>
      <c r="D146" s="253" t="s">
        <v>390</v>
      </c>
      <c r="E146" s="253" t="s">
        <v>386</v>
      </c>
      <c r="F146" s="299" t="s">
        <v>325</v>
      </c>
      <c r="G146" s="253" t="s">
        <v>326</v>
      </c>
      <c r="H146" s="251" t="s">
        <v>521</v>
      </c>
      <c r="I146" s="253"/>
    </row>
    <row r="147" spans="1:9" x14ac:dyDescent="0.55000000000000004">
      <c r="A147" s="253"/>
      <c r="B147" s="253"/>
      <c r="C147" s="251"/>
      <c r="D147" s="253"/>
      <c r="E147" s="253" t="s">
        <v>387</v>
      </c>
      <c r="F147" s="299" t="s">
        <v>494</v>
      </c>
      <c r="G147" s="253"/>
      <c r="H147" s="251"/>
      <c r="I147" s="253"/>
    </row>
    <row r="148" spans="1:9" ht="21" customHeight="1" x14ac:dyDescent="0.55000000000000004">
      <c r="A148" s="253"/>
      <c r="B148" s="272"/>
      <c r="C148" s="271"/>
      <c r="D148" s="270"/>
      <c r="E148" s="270"/>
      <c r="F148" s="253"/>
      <c r="G148" s="253"/>
      <c r="H148" s="253"/>
      <c r="I148" s="253"/>
    </row>
    <row r="149" spans="1:9" s="306" customFormat="1" ht="21" customHeight="1" x14ac:dyDescent="0.55000000000000004">
      <c r="A149" s="303"/>
      <c r="B149" s="303"/>
      <c r="C149" s="304"/>
      <c r="D149" s="304"/>
      <c r="E149" s="303" t="s">
        <v>368</v>
      </c>
      <c r="F149" s="305">
        <v>21600</v>
      </c>
      <c r="G149" s="303"/>
      <c r="H149" s="303"/>
      <c r="I149" s="303"/>
    </row>
  </sheetData>
  <mergeCells count="2">
    <mergeCell ref="A6:G6"/>
    <mergeCell ref="A5:G5"/>
  </mergeCells>
  <pageMargins left="0.51181102362204722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B16" sqref="B16"/>
    </sheetView>
  </sheetViews>
  <sheetFormatPr defaultColWidth="9" defaultRowHeight="19.5" customHeight="1" x14ac:dyDescent="0.3"/>
  <cols>
    <col min="1" max="1" width="4.625" style="330" customWidth="1"/>
    <col min="2" max="2" width="54.875" style="355" customWidth="1"/>
    <col min="3" max="3" width="13.375" style="330" customWidth="1"/>
    <col min="4" max="4" width="12.625" style="330" customWidth="1"/>
    <col min="5" max="5" width="13.875" style="330" customWidth="1"/>
    <col min="6" max="6" width="11.375" style="330" customWidth="1"/>
    <col min="7" max="7" width="11.875" style="330" customWidth="1"/>
    <col min="8" max="8" width="12.125" style="330" customWidth="1"/>
    <col min="9" max="16384" width="9" style="330"/>
  </cols>
  <sheetData>
    <row r="1" spans="1:12" ht="19.5" customHeight="1" x14ac:dyDescent="0.3">
      <c r="A1" s="329" t="s">
        <v>583</v>
      </c>
      <c r="B1" s="329"/>
      <c r="C1" s="329"/>
      <c r="D1" s="329"/>
      <c r="E1" s="329"/>
      <c r="F1" s="329"/>
      <c r="G1" s="329"/>
      <c r="H1" s="329"/>
    </row>
    <row r="2" spans="1:12" ht="19.5" customHeight="1" x14ac:dyDescent="0.3">
      <c r="A2" s="329" t="s">
        <v>584</v>
      </c>
      <c r="B2" s="329"/>
      <c r="C2" s="329"/>
      <c r="D2" s="329"/>
      <c r="E2" s="329"/>
      <c r="F2" s="329"/>
      <c r="G2" s="329"/>
      <c r="H2" s="331"/>
    </row>
    <row r="3" spans="1:12" ht="19.5" customHeight="1" x14ac:dyDescent="0.3">
      <c r="A3" s="331" t="s">
        <v>585</v>
      </c>
      <c r="B3" s="332"/>
    </row>
    <row r="4" spans="1:12" ht="19.5" customHeight="1" x14ac:dyDescent="0.3">
      <c r="A4" s="331" t="s">
        <v>586</v>
      </c>
      <c r="B4" s="332"/>
    </row>
    <row r="5" spans="1:12" ht="19.5" customHeight="1" x14ac:dyDescent="0.3">
      <c r="A5" s="331" t="s">
        <v>587</v>
      </c>
      <c r="B5" s="332"/>
      <c r="C5" s="330" t="s">
        <v>588</v>
      </c>
      <c r="L5" s="333"/>
    </row>
    <row r="6" spans="1:12" ht="19.5" customHeight="1" x14ac:dyDescent="0.3">
      <c r="A6" s="331"/>
      <c r="B6" s="332"/>
      <c r="C6" s="330" t="s">
        <v>589</v>
      </c>
      <c r="L6" s="333"/>
    </row>
    <row r="7" spans="1:12" ht="19.5" customHeight="1" x14ac:dyDescent="0.3">
      <c r="A7" s="331"/>
      <c r="B7" s="332"/>
      <c r="C7" s="330" t="s">
        <v>590</v>
      </c>
      <c r="L7" s="333"/>
    </row>
    <row r="8" spans="1:12" ht="19.5" customHeight="1" x14ac:dyDescent="0.3">
      <c r="A8" s="331"/>
      <c r="B8" s="332"/>
      <c r="C8" s="330" t="s">
        <v>591</v>
      </c>
      <c r="L8" s="333"/>
    </row>
    <row r="9" spans="1:12" ht="19.5" customHeight="1" x14ac:dyDescent="0.3">
      <c r="A9" s="331" t="s">
        <v>592</v>
      </c>
      <c r="B9" s="332"/>
      <c r="L9" s="333"/>
    </row>
    <row r="10" spans="1:12" s="336" customFormat="1" ht="19.5" customHeight="1" x14ac:dyDescent="0.3">
      <c r="A10" s="334"/>
      <c r="B10" s="335" t="s">
        <v>593</v>
      </c>
      <c r="L10" s="337"/>
    </row>
    <row r="11" spans="1:12" ht="19.5" customHeight="1" x14ac:dyDescent="0.3">
      <c r="A11" s="331"/>
      <c r="B11" s="332" t="s">
        <v>594</v>
      </c>
      <c r="L11" s="333"/>
    </row>
    <row r="12" spans="1:12" ht="19.5" customHeight="1" x14ac:dyDescent="0.3">
      <c r="A12" s="331"/>
      <c r="B12" s="332" t="s">
        <v>595</v>
      </c>
      <c r="L12" s="338"/>
    </row>
    <row r="13" spans="1:12" ht="19.5" customHeight="1" x14ac:dyDescent="0.3">
      <c r="A13" s="339" t="s">
        <v>0</v>
      </c>
      <c r="B13" s="339" t="s">
        <v>314</v>
      </c>
      <c r="C13" s="339" t="s">
        <v>596</v>
      </c>
      <c r="D13" s="339" t="s">
        <v>1</v>
      </c>
      <c r="E13" s="340" t="s">
        <v>573</v>
      </c>
      <c r="F13" s="340"/>
      <c r="G13" s="341" t="s">
        <v>597</v>
      </c>
      <c r="H13" s="339" t="s">
        <v>598</v>
      </c>
    </row>
    <row r="14" spans="1:12" ht="19.5" customHeight="1" x14ac:dyDescent="0.3">
      <c r="A14" s="339"/>
      <c r="B14" s="339"/>
      <c r="C14" s="339"/>
      <c r="D14" s="339"/>
      <c r="E14" s="342" t="s">
        <v>2</v>
      </c>
      <c r="F14" s="342" t="s">
        <v>3</v>
      </c>
      <c r="G14" s="341"/>
      <c r="H14" s="339"/>
    </row>
    <row r="15" spans="1:12" ht="19.5" customHeight="1" x14ac:dyDescent="0.3">
      <c r="A15" s="343">
        <v>1</v>
      </c>
      <c r="B15" s="344" t="s">
        <v>755</v>
      </c>
      <c r="C15" s="345"/>
      <c r="D15" s="345"/>
      <c r="E15" s="345"/>
      <c r="F15" s="345"/>
      <c r="G15" s="345"/>
      <c r="H15" s="345"/>
    </row>
    <row r="16" spans="1:12" ht="19.5" customHeight="1" x14ac:dyDescent="0.3">
      <c r="A16" s="346"/>
      <c r="B16" s="331" t="s">
        <v>599</v>
      </c>
      <c r="C16" s="347"/>
      <c r="D16" s="347"/>
      <c r="E16" s="347"/>
      <c r="F16" s="347"/>
      <c r="G16" s="347"/>
      <c r="H16" s="347"/>
    </row>
    <row r="17" spans="1:8" ht="19.5" customHeight="1" x14ac:dyDescent="0.3">
      <c r="A17" s="346"/>
      <c r="B17" s="331" t="s">
        <v>600</v>
      </c>
      <c r="C17" s="347"/>
      <c r="D17" s="347"/>
      <c r="E17" s="347"/>
      <c r="F17" s="347"/>
      <c r="G17" s="347"/>
      <c r="H17" s="347"/>
    </row>
    <row r="18" spans="1:8" ht="19.5" customHeight="1" x14ac:dyDescent="0.3">
      <c r="A18" s="348"/>
      <c r="B18" s="344" t="s">
        <v>601</v>
      </c>
      <c r="C18" s="348"/>
      <c r="D18" s="348"/>
      <c r="E18" s="348"/>
      <c r="F18" s="348"/>
      <c r="G18" s="348"/>
      <c r="H18" s="348"/>
    </row>
    <row r="19" spans="1:8" ht="19.5" customHeight="1" x14ac:dyDescent="0.3">
      <c r="A19" s="348"/>
      <c r="B19" s="349" t="s">
        <v>602</v>
      </c>
      <c r="C19" s="348" t="s">
        <v>603</v>
      </c>
      <c r="D19" s="348" t="s">
        <v>604</v>
      </c>
      <c r="E19" s="348"/>
      <c r="F19" s="348"/>
      <c r="G19" s="348"/>
      <c r="H19" s="348"/>
    </row>
    <row r="20" spans="1:8" ht="19.5" customHeight="1" x14ac:dyDescent="0.3">
      <c r="A20" s="348"/>
      <c r="B20" s="350" t="s">
        <v>605</v>
      </c>
      <c r="C20" s="348"/>
      <c r="D20" s="348"/>
      <c r="E20" s="348"/>
      <c r="F20" s="348"/>
      <c r="G20" s="348"/>
      <c r="H20" s="348"/>
    </row>
    <row r="21" spans="1:8" ht="19.5" customHeight="1" x14ac:dyDescent="0.3">
      <c r="A21" s="348"/>
      <c r="B21" s="350" t="s">
        <v>606</v>
      </c>
      <c r="C21" s="348"/>
      <c r="D21" s="348"/>
      <c r="E21" s="348"/>
      <c r="F21" s="348"/>
      <c r="G21" s="348" t="s">
        <v>607</v>
      </c>
      <c r="H21" s="348"/>
    </row>
    <row r="22" spans="1:8" ht="19.5" customHeight="1" x14ac:dyDescent="0.3">
      <c r="A22" s="348"/>
      <c r="B22" s="350" t="s">
        <v>608</v>
      </c>
      <c r="C22" s="348"/>
      <c r="D22" s="348"/>
      <c r="E22" s="348"/>
      <c r="F22" s="348"/>
      <c r="G22" s="348" t="s">
        <v>609</v>
      </c>
      <c r="H22" s="348"/>
    </row>
    <row r="23" spans="1:8" ht="19.5" customHeight="1" x14ac:dyDescent="0.3">
      <c r="A23" s="348"/>
      <c r="B23" s="350" t="s">
        <v>610</v>
      </c>
      <c r="C23" s="348" t="s">
        <v>611</v>
      </c>
      <c r="D23" s="351"/>
      <c r="E23" s="352">
        <v>120000</v>
      </c>
      <c r="F23" s="351"/>
      <c r="G23" s="348"/>
      <c r="H23" s="351"/>
    </row>
    <row r="24" spans="1:8" ht="19.5" customHeight="1" x14ac:dyDescent="0.3">
      <c r="A24" s="348"/>
      <c r="B24" s="350" t="s">
        <v>612</v>
      </c>
      <c r="C24" s="348"/>
      <c r="D24" s="351"/>
      <c r="E24" s="352"/>
      <c r="F24" s="351"/>
      <c r="G24" s="348"/>
      <c r="H24" s="351"/>
    </row>
    <row r="25" spans="1:8" ht="19.5" customHeight="1" x14ac:dyDescent="0.3">
      <c r="A25" s="348"/>
      <c r="B25" s="350" t="s">
        <v>613</v>
      </c>
      <c r="C25" s="348" t="s">
        <v>614</v>
      </c>
      <c r="D25" s="351" t="s">
        <v>615</v>
      </c>
      <c r="E25" s="352">
        <v>75000</v>
      </c>
      <c r="F25" s="351" t="s">
        <v>575</v>
      </c>
      <c r="G25" s="348"/>
      <c r="H25" s="351" t="s">
        <v>616</v>
      </c>
    </row>
    <row r="26" spans="1:8" ht="19.5" customHeight="1" x14ac:dyDescent="0.3">
      <c r="A26" s="348"/>
      <c r="B26" s="350" t="s">
        <v>617</v>
      </c>
      <c r="C26" s="348" t="s">
        <v>614</v>
      </c>
      <c r="D26" s="348"/>
      <c r="E26" s="352">
        <v>30000</v>
      </c>
      <c r="F26" s="348"/>
      <c r="G26" s="348"/>
      <c r="H26" s="348"/>
    </row>
    <row r="27" spans="1:8" ht="19.5" customHeight="1" x14ac:dyDescent="0.3">
      <c r="A27" s="348"/>
      <c r="B27" s="350" t="s">
        <v>618</v>
      </c>
      <c r="C27" s="348" t="s">
        <v>611</v>
      </c>
      <c r="D27" s="348"/>
      <c r="E27" s="352">
        <v>8000</v>
      </c>
      <c r="F27" s="348"/>
      <c r="G27" s="348"/>
      <c r="H27" s="348"/>
    </row>
    <row r="28" spans="1:8" ht="19.5" customHeight="1" x14ac:dyDescent="0.3">
      <c r="A28" s="348"/>
      <c r="B28" s="350" t="s">
        <v>619</v>
      </c>
      <c r="C28" s="348" t="s">
        <v>620</v>
      </c>
      <c r="D28" s="348"/>
      <c r="E28" s="352">
        <v>30000</v>
      </c>
      <c r="F28" s="348"/>
      <c r="G28" s="348"/>
      <c r="H28" s="348"/>
    </row>
    <row r="29" spans="1:8" ht="19.5" customHeight="1" x14ac:dyDescent="0.3">
      <c r="A29" s="348"/>
      <c r="B29" s="350" t="s">
        <v>621</v>
      </c>
      <c r="C29" s="348"/>
      <c r="D29" s="348"/>
      <c r="E29" s="352">
        <v>10000</v>
      </c>
      <c r="F29" s="348"/>
      <c r="G29" s="348" t="s">
        <v>622</v>
      </c>
      <c r="H29" s="348"/>
    </row>
    <row r="30" spans="1:8" ht="19.5" customHeight="1" x14ac:dyDescent="0.3">
      <c r="A30" s="348"/>
      <c r="B30" s="350"/>
      <c r="C30" s="348"/>
      <c r="D30" s="348"/>
      <c r="E30" s="348" t="s">
        <v>623</v>
      </c>
      <c r="F30" s="348"/>
      <c r="G30" s="348"/>
      <c r="H30" s="348"/>
    </row>
    <row r="31" spans="1:8" ht="19.5" customHeight="1" x14ac:dyDescent="0.3">
      <c r="A31" s="348"/>
      <c r="B31" s="350"/>
      <c r="C31" s="348"/>
      <c r="D31" s="348"/>
      <c r="E31" s="353">
        <f>SUM(E23:E29)</f>
        <v>273000</v>
      </c>
      <c r="F31" s="348"/>
      <c r="G31" s="348"/>
      <c r="H31" s="348"/>
    </row>
    <row r="32" spans="1:8" ht="19.5" customHeight="1" x14ac:dyDescent="0.3">
      <c r="A32" s="348"/>
      <c r="B32" s="350" t="s">
        <v>624</v>
      </c>
      <c r="C32" s="348"/>
      <c r="D32" s="348"/>
      <c r="E32" s="354"/>
      <c r="F32" s="348"/>
      <c r="G32" s="348" t="s">
        <v>625</v>
      </c>
      <c r="H32" s="348"/>
    </row>
    <row r="33" spans="1:11" ht="19.5" customHeight="1" x14ac:dyDescent="0.3">
      <c r="A33" s="348"/>
      <c r="B33" s="349" t="s">
        <v>626</v>
      </c>
      <c r="C33" s="348"/>
      <c r="D33" s="348"/>
      <c r="E33" s="354"/>
      <c r="F33" s="348"/>
      <c r="G33" s="348"/>
      <c r="H33" s="351"/>
      <c r="K33" s="355"/>
    </row>
    <row r="34" spans="1:11" ht="19.5" customHeight="1" x14ac:dyDescent="0.3">
      <c r="A34" s="348"/>
      <c r="B34" s="356" t="s">
        <v>315</v>
      </c>
      <c r="C34" s="348"/>
      <c r="D34" s="348"/>
      <c r="E34" s="354"/>
      <c r="F34" s="348"/>
      <c r="G34" s="348"/>
      <c r="H34" s="351"/>
      <c r="K34" s="355"/>
    </row>
    <row r="35" spans="1:11" ht="19.5" customHeight="1" x14ac:dyDescent="0.3">
      <c r="A35" s="348"/>
      <c r="B35" s="356"/>
      <c r="C35" s="348"/>
      <c r="D35" s="348"/>
      <c r="E35" s="354"/>
      <c r="F35" s="348"/>
      <c r="G35" s="348"/>
      <c r="H35" s="351"/>
      <c r="K35" s="355"/>
    </row>
    <row r="36" spans="1:11" s="362" customFormat="1" ht="19.5" customHeight="1" x14ac:dyDescent="0.3">
      <c r="A36" s="357"/>
      <c r="B36" s="358" t="s">
        <v>627</v>
      </c>
      <c r="C36" s="359"/>
      <c r="D36" s="357"/>
      <c r="E36" s="360"/>
      <c r="F36" s="357"/>
      <c r="G36" s="357"/>
      <c r="H36" s="361"/>
      <c r="K36" s="363"/>
    </row>
    <row r="37" spans="1:11" s="362" customFormat="1" ht="19.5" customHeight="1" x14ac:dyDescent="0.3">
      <c r="A37" s="357"/>
      <c r="B37" s="364" t="s">
        <v>628</v>
      </c>
      <c r="C37" s="359" t="s">
        <v>629</v>
      </c>
      <c r="D37" s="357" t="s">
        <v>604</v>
      </c>
      <c r="E37" s="360"/>
      <c r="F37" s="357"/>
      <c r="G37" s="357" t="s">
        <v>630</v>
      </c>
      <c r="H37" s="361" t="s">
        <v>631</v>
      </c>
      <c r="K37" s="363"/>
    </row>
    <row r="38" spans="1:11" s="362" customFormat="1" ht="19.5" customHeight="1" x14ac:dyDescent="0.3">
      <c r="A38" s="357"/>
      <c r="B38" s="358"/>
      <c r="C38" s="359" t="s">
        <v>632</v>
      </c>
      <c r="D38" s="357"/>
      <c r="E38" s="360"/>
      <c r="F38" s="357"/>
      <c r="G38" s="357" t="s">
        <v>513</v>
      </c>
      <c r="H38" s="361"/>
      <c r="K38" s="363"/>
    </row>
    <row r="39" spans="1:11" s="362" customFormat="1" ht="19.5" customHeight="1" x14ac:dyDescent="0.3">
      <c r="A39" s="357"/>
      <c r="B39" s="358"/>
      <c r="C39" s="359" t="s">
        <v>633</v>
      </c>
      <c r="D39" s="357"/>
      <c r="E39" s="360"/>
      <c r="F39" s="357"/>
      <c r="G39" s="357"/>
      <c r="H39" s="361"/>
      <c r="K39" s="363"/>
    </row>
    <row r="40" spans="1:11" ht="19.5" customHeight="1" x14ac:dyDescent="0.3">
      <c r="A40" s="348"/>
      <c r="B40" s="349" t="s">
        <v>634</v>
      </c>
      <c r="C40" s="348"/>
      <c r="D40" s="348"/>
      <c r="E40" s="354"/>
      <c r="F40" s="348"/>
      <c r="G40" s="348"/>
      <c r="H40" s="351"/>
      <c r="K40" s="355"/>
    </row>
    <row r="41" spans="1:11" ht="19.5" customHeight="1" x14ac:dyDescent="0.3">
      <c r="A41" s="348"/>
      <c r="B41" s="356" t="s">
        <v>635</v>
      </c>
      <c r="C41" s="348" t="s">
        <v>636</v>
      </c>
      <c r="D41" s="348" t="s">
        <v>604</v>
      </c>
      <c r="E41" s="348" t="s">
        <v>637</v>
      </c>
      <c r="F41" s="348" t="s">
        <v>638</v>
      </c>
      <c r="G41" s="348" t="s">
        <v>639</v>
      </c>
      <c r="H41" s="351" t="s">
        <v>616</v>
      </c>
      <c r="K41" s="355"/>
    </row>
    <row r="42" spans="1:11" ht="19.5" customHeight="1" x14ac:dyDescent="0.3">
      <c r="A42" s="348"/>
      <c r="B42" s="356" t="s">
        <v>640</v>
      </c>
      <c r="C42" s="348"/>
      <c r="D42" s="348"/>
      <c r="E42" s="348" t="s">
        <v>641</v>
      </c>
      <c r="F42" s="348" t="s">
        <v>642</v>
      </c>
      <c r="G42" s="348"/>
      <c r="H42" s="348"/>
      <c r="K42" s="355"/>
    </row>
    <row r="43" spans="1:11" ht="19.5" customHeight="1" x14ac:dyDescent="0.3">
      <c r="A43" s="348"/>
      <c r="B43" s="356"/>
      <c r="C43" s="348"/>
      <c r="D43" s="348"/>
      <c r="E43" s="348" t="s">
        <v>643</v>
      </c>
      <c r="F43" s="348" t="s">
        <v>644</v>
      </c>
      <c r="G43" s="348"/>
      <c r="H43" s="348"/>
      <c r="K43" s="355"/>
    </row>
    <row r="44" spans="1:11" s="362" customFormat="1" ht="19.5" customHeight="1" x14ac:dyDescent="0.3">
      <c r="A44" s="357"/>
      <c r="B44" s="365" t="s">
        <v>645</v>
      </c>
      <c r="C44" s="357"/>
      <c r="D44" s="357"/>
      <c r="E44" s="357"/>
      <c r="F44" s="357"/>
      <c r="G44" s="357"/>
      <c r="H44" s="357"/>
    </row>
    <row r="45" spans="1:11" s="362" customFormat="1" ht="19.5" customHeight="1" x14ac:dyDescent="0.3">
      <c r="A45" s="357"/>
      <c r="B45" s="366" t="s">
        <v>646</v>
      </c>
      <c r="C45" s="357" t="s">
        <v>647</v>
      </c>
      <c r="D45" s="357" t="s">
        <v>648</v>
      </c>
      <c r="E45" s="357" t="s">
        <v>649</v>
      </c>
      <c r="F45" s="361" t="s">
        <v>575</v>
      </c>
      <c r="G45" s="357" t="s">
        <v>650</v>
      </c>
      <c r="H45" s="361" t="s">
        <v>651</v>
      </c>
    </row>
    <row r="46" spans="1:11" s="362" customFormat="1" ht="19.5" customHeight="1" x14ac:dyDescent="0.3">
      <c r="A46" s="357"/>
      <c r="B46" s="367" t="s">
        <v>652</v>
      </c>
      <c r="C46" s="357" t="s">
        <v>653</v>
      </c>
      <c r="D46" s="357"/>
      <c r="E46" s="362" t="s">
        <v>654</v>
      </c>
      <c r="F46" s="357"/>
      <c r="G46" s="368">
        <v>23894</v>
      </c>
      <c r="H46" s="361" t="s">
        <v>616</v>
      </c>
    </row>
    <row r="47" spans="1:11" s="362" customFormat="1" ht="19.5" customHeight="1" x14ac:dyDescent="0.3">
      <c r="A47" s="357"/>
      <c r="B47" s="369"/>
      <c r="C47" s="357" t="s">
        <v>655</v>
      </c>
      <c r="D47" s="361"/>
      <c r="E47" s="357" t="s">
        <v>656</v>
      </c>
      <c r="F47" s="361"/>
      <c r="G47" s="357"/>
      <c r="H47" s="361" t="s">
        <v>657</v>
      </c>
    </row>
    <row r="48" spans="1:11" s="362" customFormat="1" ht="19.5" customHeight="1" x14ac:dyDescent="0.3">
      <c r="A48" s="357"/>
      <c r="B48" s="364"/>
      <c r="C48" s="357" t="s">
        <v>658</v>
      </c>
      <c r="D48" s="357"/>
      <c r="E48" s="362" t="s">
        <v>659</v>
      </c>
      <c r="F48" s="357"/>
      <c r="G48" s="357"/>
      <c r="H48" s="357"/>
    </row>
    <row r="49" spans="1:8" s="362" customFormat="1" ht="19.5" customHeight="1" x14ac:dyDescent="0.3">
      <c r="A49" s="357"/>
      <c r="B49" s="370"/>
      <c r="C49" s="357" t="s">
        <v>660</v>
      </c>
      <c r="D49" s="357"/>
      <c r="E49" s="371">
        <v>10400</v>
      </c>
      <c r="F49" s="357"/>
      <c r="G49" s="357"/>
      <c r="H49" s="357"/>
    </row>
    <row r="50" spans="1:8" s="362" customFormat="1" ht="19.5" customHeight="1" x14ac:dyDescent="0.3">
      <c r="A50" s="357"/>
      <c r="B50" s="366" t="s">
        <v>661</v>
      </c>
      <c r="C50" s="361" t="s">
        <v>662</v>
      </c>
      <c r="D50" s="357" t="s">
        <v>663</v>
      </c>
      <c r="E50" s="372"/>
      <c r="F50" s="361"/>
      <c r="G50" s="357" t="s">
        <v>664</v>
      </c>
      <c r="H50" s="361" t="s">
        <v>657</v>
      </c>
    </row>
    <row r="51" spans="1:8" s="362" customFormat="1" ht="19.5" customHeight="1" x14ac:dyDescent="0.3">
      <c r="A51" s="357"/>
      <c r="B51" s="366"/>
      <c r="C51" s="357" t="s">
        <v>665</v>
      </c>
      <c r="D51" s="357"/>
      <c r="E51" s="357"/>
      <c r="F51" s="357"/>
      <c r="G51" s="361"/>
      <c r="H51" s="361" t="s">
        <v>665</v>
      </c>
    </row>
    <row r="52" spans="1:8" s="362" customFormat="1" ht="19.5" customHeight="1" x14ac:dyDescent="0.3">
      <c r="A52" s="357"/>
      <c r="B52" s="369"/>
      <c r="C52" s="357"/>
      <c r="D52" s="357"/>
      <c r="E52" s="357"/>
      <c r="F52" s="357"/>
      <c r="G52" s="357"/>
      <c r="H52" s="361"/>
    </row>
    <row r="53" spans="1:8" s="362" customFormat="1" ht="19.5" customHeight="1" x14ac:dyDescent="0.3">
      <c r="A53" s="357"/>
      <c r="B53" s="369" t="s">
        <v>666</v>
      </c>
      <c r="C53" s="357" t="s">
        <v>667</v>
      </c>
      <c r="D53" s="357" t="s">
        <v>369</v>
      </c>
      <c r="E53" s="357"/>
      <c r="F53" s="357"/>
      <c r="G53" s="357" t="s">
        <v>664</v>
      </c>
      <c r="H53" s="361" t="s">
        <v>657</v>
      </c>
    </row>
    <row r="54" spans="1:8" s="362" customFormat="1" ht="19.5" customHeight="1" x14ac:dyDescent="0.3">
      <c r="A54" s="357"/>
      <c r="B54" s="369"/>
      <c r="C54" s="373" t="s">
        <v>668</v>
      </c>
      <c r="D54" s="357"/>
      <c r="E54" s="372"/>
      <c r="F54" s="361"/>
      <c r="G54" s="357"/>
      <c r="H54" s="361"/>
    </row>
    <row r="55" spans="1:8" s="362" customFormat="1" ht="19.5" customHeight="1" x14ac:dyDescent="0.3">
      <c r="A55" s="357"/>
      <c r="B55" s="364"/>
      <c r="C55" s="357"/>
      <c r="D55" s="357"/>
      <c r="E55" s="357"/>
      <c r="F55" s="357"/>
      <c r="G55" s="357"/>
      <c r="H55" s="361"/>
    </row>
    <row r="56" spans="1:8" s="362" customFormat="1" ht="19.5" customHeight="1" x14ac:dyDescent="0.3">
      <c r="A56" s="357"/>
      <c r="B56" s="364" t="s">
        <v>669</v>
      </c>
      <c r="C56" s="357"/>
      <c r="D56" s="357"/>
      <c r="E56" s="357"/>
      <c r="F56" s="357"/>
      <c r="G56" s="357" t="s">
        <v>664</v>
      </c>
      <c r="H56" s="361" t="s">
        <v>670</v>
      </c>
    </row>
    <row r="57" spans="1:8" s="362" customFormat="1" ht="19.5" customHeight="1" x14ac:dyDescent="0.3">
      <c r="A57" s="357"/>
      <c r="B57" s="364" t="s">
        <v>671</v>
      </c>
      <c r="C57" s="357"/>
      <c r="D57" s="357"/>
      <c r="E57" s="357"/>
      <c r="F57" s="357"/>
      <c r="G57" s="361"/>
      <c r="H57" s="361" t="s">
        <v>672</v>
      </c>
    </row>
    <row r="58" spans="1:8" ht="19.5" customHeight="1" x14ac:dyDescent="0.3">
      <c r="A58" s="348"/>
      <c r="B58" s="356"/>
      <c r="C58" s="348"/>
      <c r="D58" s="348"/>
      <c r="E58" s="348"/>
      <c r="F58" s="348"/>
      <c r="G58" s="348"/>
      <c r="H58" s="351"/>
    </row>
    <row r="59" spans="1:8" ht="19.5" customHeight="1" x14ac:dyDescent="0.3">
      <c r="A59" s="348"/>
      <c r="B59" s="356" t="s">
        <v>673</v>
      </c>
      <c r="C59" s="348"/>
      <c r="D59" s="348"/>
      <c r="E59" s="348"/>
      <c r="F59" s="348"/>
      <c r="G59" s="348"/>
      <c r="H59" s="351" t="s">
        <v>674</v>
      </c>
    </row>
    <row r="60" spans="1:8" ht="19.5" customHeight="1" x14ac:dyDescent="0.3">
      <c r="A60" s="348"/>
      <c r="B60" s="356"/>
      <c r="C60" s="348"/>
      <c r="D60" s="348"/>
      <c r="E60" s="348"/>
      <c r="F60" s="348"/>
      <c r="G60" s="348"/>
      <c r="H60" s="351"/>
    </row>
    <row r="61" spans="1:8" ht="19.5" customHeight="1" x14ac:dyDescent="0.3">
      <c r="A61" s="348"/>
      <c r="B61" s="356" t="s">
        <v>675</v>
      </c>
      <c r="C61" s="348"/>
      <c r="D61" s="348"/>
      <c r="E61" s="348"/>
      <c r="F61" s="348"/>
      <c r="G61" s="348"/>
      <c r="H61" s="351" t="s">
        <v>676</v>
      </c>
    </row>
    <row r="62" spans="1:8" ht="19.5" customHeight="1" x14ac:dyDescent="0.3">
      <c r="A62" s="348"/>
      <c r="B62" s="356" t="s">
        <v>677</v>
      </c>
      <c r="C62" s="348"/>
      <c r="D62" s="348"/>
      <c r="E62" s="348"/>
      <c r="F62" s="348"/>
      <c r="G62" s="348"/>
      <c r="H62" s="351"/>
    </row>
    <row r="63" spans="1:8" ht="19.5" customHeight="1" x14ac:dyDescent="0.3">
      <c r="A63" s="348"/>
      <c r="B63" s="374" t="s">
        <v>678</v>
      </c>
      <c r="C63" s="348"/>
      <c r="D63" s="348"/>
      <c r="E63" s="348"/>
      <c r="F63" s="348"/>
      <c r="G63" s="348"/>
      <c r="H63" s="351" t="s">
        <v>674</v>
      </c>
    </row>
    <row r="64" spans="1:8" ht="19.5" customHeight="1" x14ac:dyDescent="0.3">
      <c r="A64" s="348"/>
      <c r="B64" s="356" t="s">
        <v>679</v>
      </c>
      <c r="C64" s="348"/>
      <c r="D64" s="348"/>
      <c r="E64" s="348"/>
      <c r="F64" s="348"/>
      <c r="G64" s="348"/>
      <c r="H64" s="351" t="s">
        <v>676</v>
      </c>
    </row>
    <row r="65" spans="1:8" ht="19.5" customHeight="1" x14ac:dyDescent="0.3">
      <c r="A65" s="348"/>
      <c r="B65" s="356" t="s">
        <v>680</v>
      </c>
      <c r="C65" s="348"/>
      <c r="D65" s="348"/>
      <c r="E65" s="348"/>
      <c r="F65" s="348"/>
      <c r="G65" s="348"/>
      <c r="H65" s="351"/>
    </row>
    <row r="66" spans="1:8" ht="19.5" customHeight="1" x14ac:dyDescent="0.3">
      <c r="A66" s="348"/>
      <c r="B66" s="349" t="s">
        <v>681</v>
      </c>
      <c r="C66" s="348"/>
      <c r="D66" s="348"/>
      <c r="E66" s="348"/>
      <c r="F66" s="348"/>
      <c r="G66" s="348"/>
      <c r="H66" s="351"/>
    </row>
    <row r="67" spans="1:8" ht="19.5" customHeight="1" x14ac:dyDescent="0.3">
      <c r="A67" s="348"/>
      <c r="B67" s="356" t="s">
        <v>682</v>
      </c>
      <c r="C67" s="348"/>
      <c r="D67" s="348"/>
      <c r="E67" s="348"/>
      <c r="F67" s="348"/>
      <c r="G67" s="348"/>
      <c r="H67" s="351" t="s">
        <v>683</v>
      </c>
    </row>
    <row r="68" spans="1:8" ht="19.5" customHeight="1" x14ac:dyDescent="0.3">
      <c r="A68" s="348"/>
      <c r="B68" s="356" t="s">
        <v>684</v>
      </c>
      <c r="C68" s="348" t="s">
        <v>685</v>
      </c>
      <c r="D68" s="348"/>
      <c r="E68" s="348"/>
      <c r="F68" s="348"/>
      <c r="G68" s="375" t="s">
        <v>686</v>
      </c>
      <c r="H68" s="351" t="s">
        <v>683</v>
      </c>
    </row>
    <row r="69" spans="1:8" ht="19.5" customHeight="1" x14ac:dyDescent="0.3">
      <c r="A69" s="348"/>
      <c r="B69" s="356" t="s">
        <v>687</v>
      </c>
      <c r="C69" s="348" t="s">
        <v>688</v>
      </c>
      <c r="D69" s="348" t="s">
        <v>648</v>
      </c>
      <c r="E69" s="348"/>
      <c r="F69" s="348"/>
      <c r="G69" s="375" t="s">
        <v>689</v>
      </c>
      <c r="H69" s="351"/>
    </row>
    <row r="70" spans="1:8" ht="19.5" customHeight="1" x14ac:dyDescent="0.3">
      <c r="A70" s="348"/>
      <c r="B70" s="376" t="s">
        <v>690</v>
      </c>
      <c r="C70" s="348" t="s">
        <v>691</v>
      </c>
      <c r="D70" s="348"/>
      <c r="E70" s="348"/>
      <c r="F70" s="348"/>
      <c r="G70" s="348"/>
      <c r="H70" s="351" t="s">
        <v>683</v>
      </c>
    </row>
    <row r="71" spans="1:8" ht="19.5" customHeight="1" x14ac:dyDescent="0.3">
      <c r="A71" s="348"/>
      <c r="B71" s="356" t="s">
        <v>692</v>
      </c>
      <c r="C71" s="348" t="s">
        <v>693</v>
      </c>
      <c r="D71" s="348"/>
      <c r="E71" s="348"/>
      <c r="F71" s="348"/>
      <c r="G71" s="348"/>
      <c r="H71" s="351"/>
    </row>
    <row r="72" spans="1:8" ht="19.5" customHeight="1" x14ac:dyDescent="0.3">
      <c r="A72" s="348"/>
      <c r="B72" s="356" t="s">
        <v>694</v>
      </c>
      <c r="C72" s="348"/>
      <c r="D72" s="348"/>
      <c r="E72" s="348"/>
      <c r="F72" s="348"/>
      <c r="G72" s="348"/>
      <c r="H72" s="351"/>
    </row>
    <row r="73" spans="1:8" ht="19.5" customHeight="1" x14ac:dyDescent="0.3">
      <c r="A73" s="348"/>
      <c r="B73" s="376" t="s">
        <v>695</v>
      </c>
      <c r="C73" s="348"/>
      <c r="D73" s="348"/>
      <c r="E73" s="348"/>
      <c r="F73" s="348"/>
      <c r="G73" s="348"/>
      <c r="H73" s="351" t="s">
        <v>683</v>
      </c>
    </row>
    <row r="74" spans="1:8" ht="19.5" customHeight="1" x14ac:dyDescent="0.3">
      <c r="A74" s="348"/>
      <c r="B74" s="356" t="s">
        <v>696</v>
      </c>
      <c r="C74" s="348"/>
      <c r="D74" s="348"/>
      <c r="E74" s="348"/>
      <c r="F74" s="348"/>
      <c r="G74" s="348"/>
      <c r="H74" s="351"/>
    </row>
    <row r="75" spans="1:8" ht="19.5" customHeight="1" x14ac:dyDescent="0.3">
      <c r="A75" s="348"/>
      <c r="B75" s="376" t="s">
        <v>697</v>
      </c>
      <c r="C75" s="348"/>
      <c r="D75" s="348"/>
      <c r="E75" s="348"/>
      <c r="F75" s="348"/>
      <c r="G75" s="348"/>
      <c r="H75" s="351" t="s">
        <v>683</v>
      </c>
    </row>
    <row r="76" spans="1:8" ht="19.5" customHeight="1" x14ac:dyDescent="0.3">
      <c r="A76" s="348"/>
      <c r="B76" s="356" t="s">
        <v>698</v>
      </c>
      <c r="C76" s="348"/>
      <c r="D76" s="348"/>
      <c r="E76" s="348"/>
      <c r="F76" s="348"/>
      <c r="G76" s="348"/>
      <c r="H76" s="351"/>
    </row>
    <row r="77" spans="1:8" ht="19.5" customHeight="1" x14ac:dyDescent="0.3">
      <c r="A77" s="348"/>
      <c r="B77" s="376" t="s">
        <v>699</v>
      </c>
      <c r="C77" s="348"/>
      <c r="D77" s="348"/>
      <c r="E77" s="348"/>
      <c r="F77" s="348"/>
      <c r="G77" s="348"/>
      <c r="H77" s="351" t="s">
        <v>674</v>
      </c>
    </row>
    <row r="78" spans="1:8" ht="19.5" customHeight="1" x14ac:dyDescent="0.3">
      <c r="A78" s="348"/>
      <c r="B78" s="356" t="s">
        <v>700</v>
      </c>
      <c r="C78" s="348"/>
      <c r="D78" s="348"/>
      <c r="E78" s="348"/>
      <c r="F78" s="348"/>
      <c r="G78" s="348"/>
      <c r="H78" s="351"/>
    </row>
    <row r="79" spans="1:8" ht="19.5" customHeight="1" x14ac:dyDescent="0.3">
      <c r="A79" s="348"/>
      <c r="B79" s="374" t="s">
        <v>701</v>
      </c>
      <c r="C79" s="348"/>
      <c r="D79" s="348"/>
      <c r="E79" s="348"/>
      <c r="F79" s="348"/>
      <c r="G79" s="348"/>
      <c r="H79" s="351" t="s">
        <v>674</v>
      </c>
    </row>
    <row r="80" spans="1:8" ht="19.5" customHeight="1" x14ac:dyDescent="0.3">
      <c r="A80" s="348"/>
      <c r="B80" s="356" t="s">
        <v>702</v>
      </c>
      <c r="C80" s="348"/>
      <c r="D80" s="348"/>
      <c r="E80" s="348"/>
      <c r="F80" s="348"/>
      <c r="G80" s="348"/>
      <c r="H80" s="351"/>
    </row>
    <row r="81" spans="1:8" ht="19.5" customHeight="1" x14ac:dyDescent="0.3">
      <c r="A81" s="348"/>
      <c r="B81" s="356" t="s">
        <v>703</v>
      </c>
      <c r="C81" s="348"/>
      <c r="D81" s="348"/>
      <c r="E81" s="348"/>
      <c r="F81" s="348"/>
      <c r="G81" s="348"/>
      <c r="H81" s="351"/>
    </row>
    <row r="82" spans="1:8" ht="19.5" customHeight="1" x14ac:dyDescent="0.3">
      <c r="A82" s="348"/>
      <c r="B82" s="376" t="s">
        <v>704</v>
      </c>
      <c r="C82" s="348"/>
      <c r="D82" s="348"/>
      <c r="E82" s="348"/>
      <c r="F82" s="348"/>
      <c r="G82" s="348"/>
      <c r="H82" s="351" t="s">
        <v>674</v>
      </c>
    </row>
    <row r="83" spans="1:8" ht="19.5" customHeight="1" x14ac:dyDescent="0.3">
      <c r="A83" s="348"/>
      <c r="B83" s="356" t="s">
        <v>705</v>
      </c>
      <c r="C83" s="348"/>
      <c r="D83" s="348"/>
      <c r="E83" s="348"/>
      <c r="F83" s="348"/>
      <c r="G83" s="348"/>
      <c r="H83" s="351"/>
    </row>
    <row r="84" spans="1:8" ht="19.5" customHeight="1" x14ac:dyDescent="0.3">
      <c r="A84" s="348"/>
      <c r="B84" s="356" t="s">
        <v>706</v>
      </c>
      <c r="C84" s="348"/>
      <c r="D84" s="348"/>
      <c r="E84" s="348"/>
      <c r="F84" s="348"/>
      <c r="G84" s="348"/>
      <c r="H84" s="351"/>
    </row>
    <row r="85" spans="1:8" ht="19.5" customHeight="1" x14ac:dyDescent="0.3">
      <c r="A85" s="348"/>
      <c r="B85" s="349" t="s">
        <v>707</v>
      </c>
      <c r="C85" s="348"/>
      <c r="D85" s="348"/>
      <c r="E85" s="348"/>
      <c r="F85" s="348"/>
      <c r="G85" s="348"/>
      <c r="H85" s="351"/>
    </row>
    <row r="86" spans="1:8" ht="19.5" customHeight="1" x14ac:dyDescent="0.3">
      <c r="A86" s="348"/>
      <c r="B86" s="356" t="s">
        <v>708</v>
      </c>
      <c r="C86" s="348"/>
      <c r="D86" s="348"/>
      <c r="E86" s="348"/>
      <c r="F86" s="348"/>
      <c r="G86" s="348"/>
      <c r="H86" s="351" t="s">
        <v>674</v>
      </c>
    </row>
    <row r="87" spans="1:8" ht="19.5" customHeight="1" x14ac:dyDescent="0.3">
      <c r="A87" s="348"/>
      <c r="B87" s="344" t="s">
        <v>709</v>
      </c>
      <c r="C87" s="348"/>
      <c r="D87" s="348"/>
      <c r="E87" s="348"/>
      <c r="F87" s="348"/>
      <c r="G87" s="348"/>
      <c r="H87" s="348"/>
    </row>
    <row r="88" spans="1:8" ht="19.5" customHeight="1" x14ac:dyDescent="0.3">
      <c r="A88" s="348"/>
      <c r="B88" s="350" t="s">
        <v>710</v>
      </c>
      <c r="C88" s="348" t="s">
        <v>711</v>
      </c>
      <c r="D88" s="348" t="s">
        <v>66</v>
      </c>
      <c r="E88" s="350" t="s">
        <v>712</v>
      </c>
      <c r="F88" s="351" t="s">
        <v>575</v>
      </c>
      <c r="G88" s="348" t="s">
        <v>639</v>
      </c>
      <c r="H88" s="351" t="s">
        <v>616</v>
      </c>
    </row>
    <row r="89" spans="1:8" ht="19.5" customHeight="1" x14ac:dyDescent="0.3">
      <c r="A89" s="348"/>
      <c r="B89" s="350"/>
      <c r="C89" s="348"/>
      <c r="D89" s="348"/>
      <c r="E89" s="350" t="s">
        <v>713</v>
      </c>
      <c r="F89" s="348"/>
      <c r="G89" s="348"/>
      <c r="H89" s="348"/>
    </row>
    <row r="90" spans="1:8" ht="19.5" customHeight="1" x14ac:dyDescent="0.3">
      <c r="A90" s="348"/>
      <c r="B90" s="350"/>
      <c r="C90" s="348"/>
      <c r="D90" s="348"/>
      <c r="E90" s="377">
        <v>500</v>
      </c>
      <c r="F90" s="348"/>
      <c r="G90" s="348"/>
      <c r="H90" s="348"/>
    </row>
    <row r="91" spans="1:8" ht="19.5" customHeight="1" x14ac:dyDescent="0.3">
      <c r="A91" s="348"/>
      <c r="B91" s="350" t="s">
        <v>714</v>
      </c>
      <c r="C91" s="348" t="s">
        <v>711</v>
      </c>
      <c r="D91" s="348" t="s">
        <v>66</v>
      </c>
      <c r="E91" s="350" t="s">
        <v>712</v>
      </c>
      <c r="F91" s="351" t="s">
        <v>575</v>
      </c>
      <c r="G91" s="348" t="s">
        <v>520</v>
      </c>
      <c r="H91" s="351" t="s">
        <v>616</v>
      </c>
    </row>
    <row r="92" spans="1:8" ht="19.5" customHeight="1" x14ac:dyDescent="0.3">
      <c r="A92" s="348"/>
      <c r="B92" s="350"/>
      <c r="C92" s="348"/>
      <c r="D92" s="348"/>
      <c r="E92" s="350" t="s">
        <v>713</v>
      </c>
      <c r="F92" s="348"/>
      <c r="G92" s="348"/>
      <c r="H92" s="348"/>
    </row>
    <row r="93" spans="1:8" ht="19.5" customHeight="1" x14ac:dyDescent="0.3">
      <c r="A93" s="348"/>
      <c r="B93" s="350"/>
      <c r="C93" s="348"/>
      <c r="D93" s="348"/>
      <c r="E93" s="350" t="s">
        <v>715</v>
      </c>
      <c r="F93" s="348"/>
      <c r="G93" s="348"/>
      <c r="H93" s="348"/>
    </row>
    <row r="94" spans="1:8" ht="19.5" customHeight="1" x14ac:dyDescent="0.3">
      <c r="A94" s="348"/>
      <c r="B94" s="350"/>
      <c r="C94" s="348"/>
      <c r="D94" s="348"/>
      <c r="E94" s="377">
        <v>500</v>
      </c>
      <c r="F94" s="348"/>
      <c r="G94" s="348"/>
      <c r="H94" s="348"/>
    </row>
    <row r="95" spans="1:8" ht="19.5" customHeight="1" x14ac:dyDescent="0.3">
      <c r="A95" s="348"/>
      <c r="B95" s="350"/>
      <c r="C95" s="348"/>
      <c r="D95" s="348"/>
      <c r="E95" s="350"/>
      <c r="F95" s="348"/>
      <c r="G95" s="348"/>
      <c r="H95" s="348"/>
    </row>
    <row r="96" spans="1:8" ht="19.5" customHeight="1" x14ac:dyDescent="0.3">
      <c r="A96" s="348"/>
      <c r="B96" s="378" t="s">
        <v>716</v>
      </c>
      <c r="C96" s="348"/>
      <c r="D96" s="348"/>
      <c r="E96" s="348"/>
      <c r="F96" s="348"/>
      <c r="G96" s="348"/>
      <c r="H96" s="348"/>
    </row>
    <row r="97" spans="1:8" ht="19.5" customHeight="1" x14ac:dyDescent="0.3">
      <c r="A97" s="348"/>
      <c r="B97" s="350" t="s">
        <v>717</v>
      </c>
      <c r="C97" s="348" t="s">
        <v>718</v>
      </c>
      <c r="D97" s="348" t="s">
        <v>66</v>
      </c>
      <c r="E97" s="350" t="s">
        <v>712</v>
      </c>
      <c r="F97" s="351" t="s">
        <v>575</v>
      </c>
      <c r="G97" s="348" t="s">
        <v>719</v>
      </c>
      <c r="H97" s="351" t="s">
        <v>616</v>
      </c>
    </row>
    <row r="98" spans="1:8" ht="19.5" customHeight="1" x14ac:dyDescent="0.3">
      <c r="A98" s="348"/>
      <c r="B98" s="350"/>
      <c r="C98" s="348" t="s">
        <v>720</v>
      </c>
      <c r="D98" s="348"/>
      <c r="E98" s="350" t="s">
        <v>721</v>
      </c>
      <c r="F98" s="348"/>
      <c r="G98" s="348"/>
      <c r="H98" s="348"/>
    </row>
    <row r="99" spans="1:8" ht="19.5" customHeight="1" x14ac:dyDescent="0.3">
      <c r="A99" s="348"/>
      <c r="B99" s="350"/>
      <c r="C99" s="348"/>
      <c r="D99" s="351"/>
      <c r="E99" s="350" t="s">
        <v>722</v>
      </c>
      <c r="F99" s="351"/>
      <c r="G99" s="348"/>
      <c r="H99" s="348"/>
    </row>
    <row r="100" spans="1:8" ht="19.5" customHeight="1" x14ac:dyDescent="0.3">
      <c r="A100" s="348"/>
      <c r="B100" s="350"/>
      <c r="C100" s="348"/>
      <c r="D100" s="351"/>
      <c r="E100" s="379">
        <v>2500</v>
      </c>
      <c r="F100" s="351"/>
      <c r="G100" s="348"/>
      <c r="H100" s="348"/>
    </row>
    <row r="101" spans="1:8" ht="19.5" customHeight="1" x14ac:dyDescent="0.3">
      <c r="A101" s="348"/>
      <c r="B101" s="350"/>
      <c r="C101" s="348"/>
      <c r="D101" s="351"/>
      <c r="E101" s="348"/>
      <c r="F101" s="351"/>
      <c r="G101" s="348"/>
      <c r="H101" s="348"/>
    </row>
    <row r="102" spans="1:8" ht="19.5" customHeight="1" x14ac:dyDescent="0.3">
      <c r="A102" s="348"/>
      <c r="B102" s="350" t="s">
        <v>723</v>
      </c>
      <c r="C102" s="348" t="s">
        <v>718</v>
      </c>
      <c r="D102" s="348" t="s">
        <v>66</v>
      </c>
      <c r="E102" s="350" t="s">
        <v>712</v>
      </c>
      <c r="F102" s="351" t="s">
        <v>575</v>
      </c>
      <c r="G102" s="348" t="s">
        <v>724</v>
      </c>
      <c r="H102" s="351" t="s">
        <v>616</v>
      </c>
    </row>
    <row r="103" spans="1:8" ht="19.5" customHeight="1" x14ac:dyDescent="0.3">
      <c r="A103" s="348"/>
      <c r="B103" s="350" t="s">
        <v>725</v>
      </c>
      <c r="C103" s="348" t="s">
        <v>720</v>
      </c>
      <c r="D103" s="348"/>
      <c r="E103" s="350" t="s">
        <v>721</v>
      </c>
      <c r="F103" s="351"/>
      <c r="G103" s="348"/>
      <c r="H103" s="348"/>
    </row>
    <row r="104" spans="1:8" ht="19.5" customHeight="1" x14ac:dyDescent="0.3">
      <c r="A104" s="348"/>
      <c r="B104" s="350"/>
      <c r="C104" s="348"/>
      <c r="D104" s="351"/>
      <c r="E104" s="350" t="s">
        <v>722</v>
      </c>
      <c r="F104" s="351"/>
      <c r="G104" s="348"/>
      <c r="H104" s="348"/>
    </row>
    <row r="105" spans="1:8" ht="19.5" customHeight="1" x14ac:dyDescent="0.3">
      <c r="A105" s="348"/>
      <c r="B105" s="350"/>
      <c r="C105" s="348"/>
      <c r="D105" s="351"/>
      <c r="E105" s="379">
        <v>2500</v>
      </c>
      <c r="F105" s="351"/>
      <c r="G105" s="348"/>
      <c r="H105" s="348"/>
    </row>
    <row r="106" spans="1:8" ht="19.5" customHeight="1" x14ac:dyDescent="0.3">
      <c r="A106" s="348"/>
      <c r="B106" s="350"/>
      <c r="C106" s="348"/>
      <c r="D106" s="351"/>
      <c r="E106" s="348"/>
      <c r="F106" s="351"/>
      <c r="G106" s="348"/>
      <c r="H106" s="348"/>
    </row>
    <row r="107" spans="1:8" ht="19.5" customHeight="1" x14ac:dyDescent="0.3">
      <c r="A107" s="348"/>
      <c r="B107" s="344" t="s">
        <v>726</v>
      </c>
      <c r="C107" s="348"/>
      <c r="D107" s="348"/>
      <c r="E107" s="348"/>
      <c r="F107" s="348"/>
      <c r="G107" s="348"/>
      <c r="H107" s="348"/>
    </row>
    <row r="108" spans="1:8" ht="19.5" customHeight="1" x14ac:dyDescent="0.3">
      <c r="A108" s="348"/>
      <c r="B108" s="350" t="s">
        <v>727</v>
      </c>
      <c r="C108" s="348" t="s">
        <v>728</v>
      </c>
      <c r="D108" s="348" t="s">
        <v>66</v>
      </c>
      <c r="E108" s="380" t="s">
        <v>729</v>
      </c>
      <c r="F108" s="351" t="s">
        <v>575</v>
      </c>
      <c r="G108" s="348" t="s">
        <v>730</v>
      </c>
      <c r="H108" s="351" t="s">
        <v>616</v>
      </c>
    </row>
    <row r="109" spans="1:8" ht="19.5" customHeight="1" x14ac:dyDescent="0.3">
      <c r="A109" s="348"/>
      <c r="B109" s="350"/>
      <c r="C109" s="348" t="s">
        <v>731</v>
      </c>
      <c r="D109" s="348"/>
      <c r="E109" s="348" t="s">
        <v>732</v>
      </c>
      <c r="F109" s="348"/>
      <c r="G109" s="348"/>
      <c r="H109" s="348"/>
    </row>
    <row r="110" spans="1:8" ht="19.5" customHeight="1" x14ac:dyDescent="0.3">
      <c r="A110" s="348"/>
      <c r="B110" s="344" t="s">
        <v>733</v>
      </c>
      <c r="C110" s="348"/>
      <c r="D110" s="348"/>
      <c r="E110" s="348"/>
      <c r="F110" s="348"/>
      <c r="G110" s="348"/>
      <c r="H110" s="348"/>
    </row>
    <row r="111" spans="1:8" ht="19.5" customHeight="1" x14ac:dyDescent="0.3">
      <c r="A111" s="348"/>
      <c r="B111" s="350" t="s">
        <v>734</v>
      </c>
      <c r="C111" s="348" t="s">
        <v>735</v>
      </c>
      <c r="D111" s="348" t="s">
        <v>736</v>
      </c>
      <c r="E111" s="348" t="s">
        <v>737</v>
      </c>
      <c r="F111" s="351" t="s">
        <v>575</v>
      </c>
      <c r="G111" s="348" t="s">
        <v>738</v>
      </c>
      <c r="H111" s="351" t="s">
        <v>657</v>
      </c>
    </row>
    <row r="112" spans="1:8" ht="19.5" customHeight="1" x14ac:dyDescent="0.3">
      <c r="A112" s="348"/>
      <c r="B112" s="350"/>
      <c r="C112" s="348"/>
      <c r="D112" s="348"/>
      <c r="E112" s="348" t="s">
        <v>739</v>
      </c>
      <c r="F112" s="348"/>
      <c r="G112" s="348"/>
      <c r="H112" s="348"/>
    </row>
    <row r="113" spans="1:8" ht="19.5" customHeight="1" x14ac:dyDescent="0.3">
      <c r="A113" s="348"/>
      <c r="B113" s="350"/>
      <c r="C113" s="348"/>
      <c r="D113" s="351"/>
      <c r="E113" s="348" t="s">
        <v>740</v>
      </c>
      <c r="F113" s="351"/>
      <c r="G113" s="348"/>
      <c r="H113" s="348"/>
    </row>
    <row r="114" spans="1:8" ht="19.5" customHeight="1" x14ac:dyDescent="0.3">
      <c r="A114" s="381"/>
      <c r="B114" s="382"/>
      <c r="C114" s="381"/>
      <c r="D114" s="383"/>
      <c r="E114" s="384">
        <v>396000</v>
      </c>
      <c r="F114" s="383"/>
      <c r="G114" s="381"/>
      <c r="H114" s="381"/>
    </row>
    <row r="115" spans="1:8" ht="19.5" customHeight="1" x14ac:dyDescent="0.3">
      <c r="A115" s="381"/>
      <c r="B115" s="382" t="s">
        <v>741</v>
      </c>
      <c r="C115" s="381" t="s">
        <v>742</v>
      </c>
      <c r="D115" s="383" t="s">
        <v>369</v>
      </c>
      <c r="E115" s="381"/>
      <c r="F115" s="383"/>
      <c r="G115" s="381" t="s">
        <v>743</v>
      </c>
      <c r="H115" s="381" t="s">
        <v>744</v>
      </c>
    </row>
    <row r="116" spans="1:8" ht="19.5" customHeight="1" x14ac:dyDescent="0.3">
      <c r="A116" s="381"/>
      <c r="B116" s="382" t="s">
        <v>745</v>
      </c>
      <c r="C116" s="381" t="s">
        <v>746</v>
      </c>
      <c r="D116" s="383"/>
      <c r="E116" s="381"/>
      <c r="F116" s="383"/>
      <c r="G116" s="381"/>
      <c r="H116" s="381" t="s">
        <v>550</v>
      </c>
    </row>
    <row r="117" spans="1:8" ht="19.5" customHeight="1" x14ac:dyDescent="0.3">
      <c r="A117" s="381"/>
      <c r="B117" s="382"/>
      <c r="C117" s="381"/>
      <c r="D117" s="383"/>
      <c r="E117" s="381"/>
      <c r="F117" s="383"/>
      <c r="G117" s="381"/>
      <c r="H117" s="381"/>
    </row>
    <row r="118" spans="1:8" ht="19.5" customHeight="1" x14ac:dyDescent="0.3">
      <c r="A118" s="381"/>
      <c r="B118" s="382" t="s">
        <v>747</v>
      </c>
      <c r="C118" s="381" t="s">
        <v>748</v>
      </c>
      <c r="D118" s="348" t="s">
        <v>749</v>
      </c>
      <c r="E118" s="381"/>
      <c r="F118" s="383"/>
      <c r="G118" s="381" t="s">
        <v>750</v>
      </c>
      <c r="H118" s="381" t="s">
        <v>751</v>
      </c>
    </row>
    <row r="119" spans="1:8" ht="19.5" customHeight="1" x14ac:dyDescent="0.3">
      <c r="A119" s="381"/>
      <c r="B119" s="382" t="s">
        <v>752</v>
      </c>
      <c r="C119" s="381"/>
      <c r="D119" s="383"/>
      <c r="E119" s="381" t="s">
        <v>4</v>
      </c>
      <c r="F119" s="383"/>
      <c r="G119" s="381"/>
      <c r="H119" s="381" t="s">
        <v>753</v>
      </c>
    </row>
    <row r="120" spans="1:8" ht="19.5" customHeight="1" x14ac:dyDescent="0.3">
      <c r="A120" s="381"/>
      <c r="B120" s="382"/>
      <c r="C120" s="381"/>
      <c r="D120" s="383"/>
      <c r="E120" s="381"/>
      <c r="F120" s="383"/>
      <c r="G120" s="381"/>
      <c r="H120" s="381"/>
    </row>
    <row r="121" spans="1:8" ht="19.5" customHeight="1" x14ac:dyDescent="0.3">
      <c r="A121" s="385"/>
      <c r="B121" s="386"/>
      <c r="C121" s="385"/>
      <c r="D121" s="387"/>
      <c r="E121" s="388">
        <f>E31+E49+E90+E94+E100+E105+E114</f>
        <v>685400</v>
      </c>
      <c r="F121" s="389" t="s">
        <v>754</v>
      </c>
      <c r="G121" s="385"/>
      <c r="H121" s="385"/>
    </row>
  </sheetData>
  <mergeCells count="9">
    <mergeCell ref="A1:H1"/>
    <mergeCell ref="A2:G2"/>
    <mergeCell ref="A13:A14"/>
    <mergeCell ref="B13:B14"/>
    <mergeCell ref="C13:C14"/>
    <mergeCell ref="D13:D14"/>
    <mergeCell ref="E13:F13"/>
    <mergeCell ref="G13:G14"/>
    <mergeCell ref="H13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pcc</vt:lpstr>
      <vt:lpstr>สรุป</vt:lpstr>
      <vt:lpstr>CFO</vt:lpstr>
      <vt:lpstr>สารสนเทศ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HP</cp:lastModifiedBy>
  <cp:lastPrinted>2021-12-13T02:13:01Z</cp:lastPrinted>
  <dcterms:created xsi:type="dcterms:W3CDTF">2017-08-25T03:02:38Z</dcterms:created>
  <dcterms:modified xsi:type="dcterms:W3CDTF">2021-12-17T11:20:00Z</dcterms:modified>
</cp:coreProperties>
</file>